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  <sheet name="Sheet1" sheetId="12" r:id="rId12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<sst xmlns="http://schemas.openxmlformats.org/spreadsheetml/2006/main" count="518" uniqueCount="270">
  <si>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</si>
  <si>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</si>
  <si>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</si>
  <si>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</si>
  <si>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</si>
  <si>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</si>
  <si>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</si>
  <si>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</si>
  <si>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</si>
  <si>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</si>
  <si>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</si>
  <si>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</si>
  <si>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</si>
  <si>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</si>
  <si>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</si>
  <si>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</si>
  <si>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</si>
  <si>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</si>
  <si>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</si>
  <si>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</si>
  <si>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</si>
  <si>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</si>
  <si>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</si>
  <si>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</si>
  <si>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</si>
  <si>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</si>
  <si>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</si>
  <si>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</si>
  <si>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</si>
  <si>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</si>
  <si>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</si>
  <si>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</si>
  <si>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</si>
  <si>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</si>
  <si>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</si>
  <si>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</si>
  <si>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</si>
  <si>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</si>
  <si>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</si>
  <si>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</si>
  <si>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</si>
  <si>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</si>
  <si>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</si>
  <si>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</si>
  <si>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</si>
  <si>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</si>
  <si>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</si>
  <si>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</si>
  <si>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</si>
  <si>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</si>
  <si>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</si>
  <si>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</si>
  <si>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</si>
  <si>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</si>
  <si>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</si>
  <si>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</si>
  <si>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</si>
  <si>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</si>
  <si>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</si>
  <si>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</si>
  <si>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</si>
  <si>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</si>
  <si>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</si>
  <si>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</si>
  <si>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</si>
  <si>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</si>
  <si>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</si>
  <si>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</si>
  <si>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</si>
  <si>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</si>
  <si>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</si>
  <si>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</si>
  <si>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</si>
  <si>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</si>
  <si>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</si>
  <si>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</si>
  <si>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</si>
  <si>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</si>
  <si>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</si>
  <si>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</si>
  <si>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鹿寨县殡葬管理所</t>
  </si>
  <si>
    <t>05</t>
  </si>
  <si>
    <t>02</t>
  </si>
  <si>
    <t>事业单位离退休</t>
  </si>
  <si>
    <t>机关事业单位基本养老保险缴费支出</t>
  </si>
  <si>
    <t>208</t>
  </si>
  <si>
    <t>06</t>
  </si>
  <si>
    <t>机关事业单位职业年金缴费支出</t>
  </si>
  <si>
    <t>10</t>
  </si>
  <si>
    <t>04</t>
  </si>
  <si>
    <t>殡葬</t>
  </si>
  <si>
    <t>事业单位医疗</t>
  </si>
  <si>
    <t>221</t>
  </si>
  <si>
    <t>01</t>
  </si>
  <si>
    <t>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</si>
  <si>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</si>
  <si>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</si>
  <si>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</si>
  <si>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</si>
  <si>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</si>
  <si>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</si>
  <si>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机关事业单位基本养老保险</t>
  </si>
  <si>
    <t>事业人员工资（非统发）</t>
  </si>
  <si>
    <t>事业单位一次性奖励绩效</t>
  </si>
  <si>
    <t>职业年金</t>
  </si>
  <si>
    <t>事业单位养老支出</t>
  </si>
  <si>
    <t>其他商品和服务支出</t>
  </si>
  <si>
    <t>办公费</t>
  </si>
  <si>
    <t>印刷费</t>
  </si>
  <si>
    <t>水费</t>
  </si>
  <si>
    <t>电费</t>
  </si>
  <si>
    <t>邮电费</t>
  </si>
  <si>
    <t>差旅费</t>
  </si>
  <si>
    <t>维修费</t>
  </si>
  <si>
    <t>会议费</t>
  </si>
  <si>
    <t>培训费</t>
  </si>
  <si>
    <t>公务接待费</t>
  </si>
  <si>
    <t>工会经费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</si>
  <si>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</si>
  <si>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</si>
  <si>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</si>
  <si>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</si>
  <si>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</si>
  <si>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</si>
  <si>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</si>
  <si>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</si>
  <si>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</si>
  <si>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</si>
  <si>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</si>
  <si>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</si>
  <si>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</si>
  <si>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</si>
  <si>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</si>
  <si>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</si>
  <si>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</si>
  <si>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</si>
  <si>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</si>
  <si>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</si>
  <si>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</si>
  <si>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</si>
  <si>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</si>
  <si>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</si>
  <si>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</si>
  <si>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</si>
  <si>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</si>
  <si>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</si>
  <si>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</si>
  <si>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</si>
  <si>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</si>
  <si>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</si>
  <si>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</si>
  <si>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</si>
  <si>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</si>
  <si>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</si>
  <si>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</si>
  <si>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</si>
  <si>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</si>
  <si>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</si>
  <si>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</si>
  <si>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</si>
  <si>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</si>
  <si>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</si>
  <si>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</si>
  <si>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</si>
  <si>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</si>
  <si>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</si>
  <si>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</si>
  <si>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</si>
  <si>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</si>
  <si>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</si>
  <si>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</si>
  <si>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</si>
  <si>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</si>
  <si>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</si>
  <si>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</si>
  <si>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</si>
  <si>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</si>
  <si>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</si>
  <si>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</si>
  <si>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</si>
  <si>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</si>
  <si>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</si>
  <si>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</si>
  <si>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</si>
  <si>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</si>
  <si>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</si>
  <si>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</si>
  <si>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</si>
  <si>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</si>
  <si>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</si>
  <si>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</si>
  <si>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</si>
  <si>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</si>
  <si>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</si>
  <si>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</si>
  <si>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</si>
  <si>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</si>
  <si>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</si>
  <si>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</si>
  <si>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</si>
  <si>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</si>
  <si>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</si>
  <si>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</si>
  <si>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</si>
  <si>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</si>
  <si>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</si>
  <si>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</si>
  <si>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</si>
  <si>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</si>
  <si>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</si>
  <si>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</si>
  <si>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</si>
  <si>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</si>
  <si>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</si>
  <si>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</si>
  <si>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</si>
  <si>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</si>
  <si>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</si>
  <si>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</si>
  <si>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</si>
  <si>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</si>
  <si>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</si>
  <si>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</si>
  <si>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</si>
  <si>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</si>
  <si>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</si>
  <si>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</si>
  <si>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</si>
  <si>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</si>
  <si>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</si>
  <si>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</si>
  <si>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</si>
  <si>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</si>
  <si>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</si>
  <si>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</si>
  <si>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</si>
  <si>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</si>
  <si>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</si>
  <si>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210</t>
  </si>
  <si>
    <t>11</t>
  </si>
  <si>
    <t>公开07表</t>
  </si>
  <si>
    <t>部门支出总表</t>
  </si>
  <si>
    <t>单位名称(功能分类科目名称)</t>
  </si>
  <si>
    <t>职业年金缴费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</si>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</sst>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0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3" fillId="15" borderId="4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A8" sqref="A8:T8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37" t="s">
        <v>0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247</v>
      </c>
      <c r="Y1" s="17"/>
    </row>
    <row r="2" ht="19.5" customHeight="1" spans="1:25">
      <c r="A2" s="11" t="s">
        <v>248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212</v>
      </c>
      <c r="E4" s="12" t="s">
        <v>242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249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AF28" sqref="AF28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250</v>
      </c>
      <c r="AI1" s="9"/>
    </row>
    <row r="2" ht="23.45" customHeight="1" spans="1:35">
      <c r="A2" s="3" t="s">
        <v>251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212</v>
      </c>
      <c r="E4" s="4" t="s">
        <v>242</v>
      </c>
      <c r="F4" s="4" t="s">
        <v>252</v>
      </c>
      <c r="G4" s="4" t="s">
        <v>253</v>
      </c>
      <c r="H4" s="4" t="s">
        <v>254</v>
      </c>
      <c r="I4" s="4" t="s">
        <v>255</v>
      </c>
      <c r="J4" s="4" t="s">
        <v>256</v>
      </c>
      <c r="K4" s="4" t="s">
        <v>257</v>
      </c>
      <c r="L4" s="4" t="s">
        <v>258</v>
      </c>
      <c r="M4" s="4"/>
      <c r="N4" s="4"/>
      <c r="O4" s="4"/>
      <c r="P4" s="4"/>
      <c r="Q4" s="4"/>
      <c r="R4" s="4"/>
      <c r="S4" s="4"/>
      <c r="T4" s="4"/>
      <c r="U4" s="4" t="s">
        <v>259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260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215</v>
      </c>
      <c r="N5" s="4"/>
      <c r="O5" s="4"/>
      <c r="P5" s="4" t="s">
        <v>216</v>
      </c>
      <c r="Q5" s="4" t="s">
        <v>217</v>
      </c>
      <c r="R5" s="4" t="s">
        <v>218</v>
      </c>
      <c r="S5" s="4" t="s">
        <v>219</v>
      </c>
      <c r="T5" s="4" t="s">
        <v>261</v>
      </c>
      <c r="U5" s="4" t="s">
        <v>9</v>
      </c>
      <c r="V5" s="4" t="s">
        <v>262</v>
      </c>
      <c r="W5" s="4"/>
      <c r="X5" s="4"/>
      <c r="Y5" s="4"/>
      <c r="Z5" s="4"/>
      <c r="AA5" s="4"/>
      <c r="AB5" s="4"/>
      <c r="AC5" s="4"/>
      <c r="AD5" s="4"/>
      <c r="AE5" s="4" t="s">
        <v>263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264</v>
      </c>
      <c r="O6" s="4" t="s">
        <v>222</v>
      </c>
      <c r="P6" s="4"/>
      <c r="Q6" s="4"/>
      <c r="R6" s="4"/>
      <c r="S6" s="4"/>
      <c r="T6" s="4"/>
      <c r="U6" s="4"/>
      <c r="V6" s="4" t="s">
        <v>66</v>
      </c>
      <c r="W6" s="4" t="s">
        <v>265</v>
      </c>
      <c r="X6" s="4"/>
      <c r="Y6" s="4"/>
      <c r="Z6" s="4"/>
      <c r="AA6" s="4" t="s">
        <v>266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267</v>
      </c>
      <c r="Y8" s="4" t="s">
        <v>268</v>
      </c>
      <c r="Z8" s="4" t="s">
        <v>269</v>
      </c>
      <c r="AA8" s="4" t="s">
        <v>66</v>
      </c>
      <c r="AB8" s="4" t="s">
        <v>267</v>
      </c>
      <c r="AC8" s="4" t="s">
        <v>268</v>
      </c>
      <c r="AD8" s="4" t="s">
        <v>269</v>
      </c>
      <c r="AE8" s="4" t="s">
        <v>66</v>
      </c>
      <c r="AF8" s="4" t="s">
        <v>267</v>
      </c>
      <c r="AG8" s="4" t="s">
        <v>268</v>
      </c>
      <c r="AH8" s="4" t="s">
        <v>269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9" workbookViewId="0">
      <selection activeCell="E31" sqref="E31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35" t="s">
        <v>4</v>
      </c>
      <c r="B4" s="35"/>
      <c r="C4" s="35" t="s">
        <v>5</v>
      </c>
      <c r="D4" s="35"/>
      <c r="E4" s="35"/>
      <c r="F4" s="35"/>
      <c r="G4" s="35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36">
        <v>248.66</v>
      </c>
      <c r="C6" s="14" t="s">
        <v>14</v>
      </c>
      <c r="D6" s="36">
        <f>SUM(E6:G6)</f>
        <v>0</v>
      </c>
      <c r="E6" s="36"/>
      <c r="F6" s="36"/>
      <c r="G6" s="36"/>
    </row>
    <row r="7" spans="1:7">
      <c r="A7" s="14" t="s">
        <v>15</v>
      </c>
      <c r="B7" s="36"/>
      <c r="C7" s="14" t="s">
        <v>16</v>
      </c>
      <c r="D7" s="36">
        <f t="shared" ref="D7:D33" si="0">SUM(E7:G7)</f>
        <v>0</v>
      </c>
      <c r="E7" s="36"/>
      <c r="F7" s="36"/>
      <c r="G7" s="36"/>
    </row>
    <row r="8" spans="1:7">
      <c r="A8" s="14" t="s">
        <v>17</v>
      </c>
      <c r="B8" s="36"/>
      <c r="C8" s="14" t="s">
        <v>18</v>
      </c>
      <c r="D8" s="36">
        <f t="shared" si="0"/>
        <v>0</v>
      </c>
      <c r="E8" s="36"/>
      <c r="F8" s="36"/>
      <c r="G8" s="36"/>
    </row>
    <row r="9" spans="1:7">
      <c r="A9" s="14"/>
      <c r="B9" s="36"/>
      <c r="C9" s="14" t="s">
        <v>19</v>
      </c>
      <c r="D9" s="36">
        <f t="shared" si="0"/>
        <v>0</v>
      </c>
      <c r="E9" s="36"/>
      <c r="F9" s="36"/>
      <c r="G9" s="36"/>
    </row>
    <row r="10" spans="1:7">
      <c r="A10" s="14"/>
      <c r="B10" s="36"/>
      <c r="C10" s="14" t="s">
        <v>20</v>
      </c>
      <c r="D10" s="36">
        <f t="shared" si="0"/>
        <v>0</v>
      </c>
      <c r="E10" s="36"/>
      <c r="F10" s="36"/>
      <c r="G10" s="36"/>
    </row>
    <row r="11" spans="1:7">
      <c r="A11" s="14"/>
      <c r="B11" s="36"/>
      <c r="C11" s="14" t="s">
        <v>21</v>
      </c>
      <c r="D11" s="36">
        <f t="shared" si="0"/>
        <v>0</v>
      </c>
      <c r="E11" s="36"/>
      <c r="F11" s="36"/>
      <c r="G11" s="36"/>
    </row>
    <row r="12" spans="1:7">
      <c r="A12" s="14"/>
      <c r="B12" s="36"/>
      <c r="C12" s="14" t="s">
        <v>22</v>
      </c>
      <c r="D12" s="36">
        <f t="shared" si="0"/>
        <v>0</v>
      </c>
      <c r="E12" s="36"/>
      <c r="F12" s="36"/>
      <c r="G12" s="36"/>
    </row>
    <row r="13" spans="1:7">
      <c r="A13" s="14"/>
      <c r="B13" s="36"/>
      <c r="C13" s="14" t="s">
        <v>23</v>
      </c>
      <c r="D13" s="36">
        <v>238.58</v>
      </c>
      <c r="E13" s="36">
        <v>238.58</v>
      </c>
      <c r="F13" s="36"/>
      <c r="G13" s="36"/>
    </row>
    <row r="14" spans="1:7">
      <c r="A14" s="14"/>
      <c r="B14" s="36"/>
      <c r="C14" s="14" t="s">
        <v>24</v>
      </c>
      <c r="D14" s="36">
        <v>3.97</v>
      </c>
      <c r="E14" s="36">
        <v>3.97</v>
      </c>
      <c r="F14" s="36"/>
      <c r="G14" s="36"/>
    </row>
    <row r="15" spans="1:7">
      <c r="A15" s="14"/>
      <c r="B15" s="36"/>
      <c r="C15" s="14" t="s">
        <v>25</v>
      </c>
      <c r="D15" s="36">
        <f t="shared" si="0"/>
        <v>0</v>
      </c>
      <c r="E15" s="36"/>
      <c r="F15" s="36"/>
      <c r="G15" s="36"/>
    </row>
    <row r="16" spans="1:7">
      <c r="A16" s="14"/>
      <c r="B16" s="36"/>
      <c r="C16" s="14" t="s">
        <v>26</v>
      </c>
      <c r="D16" s="36">
        <f t="shared" si="0"/>
        <v>0</v>
      </c>
      <c r="E16" s="36"/>
      <c r="F16" s="36"/>
      <c r="G16" s="36"/>
    </row>
    <row r="17" spans="1:7">
      <c r="A17" s="14"/>
      <c r="B17" s="36"/>
      <c r="C17" s="14" t="s">
        <v>27</v>
      </c>
      <c r="D17" s="36">
        <f t="shared" si="0"/>
        <v>0</v>
      </c>
      <c r="E17" s="36"/>
      <c r="F17" s="36"/>
      <c r="G17" s="36"/>
    </row>
    <row r="18" spans="1:7">
      <c r="A18" s="14"/>
      <c r="B18" s="36"/>
      <c r="C18" s="14" t="s">
        <v>28</v>
      </c>
      <c r="D18" s="36">
        <f t="shared" si="0"/>
        <v>0</v>
      </c>
      <c r="E18" s="36"/>
      <c r="F18" s="36"/>
      <c r="G18" s="36"/>
    </row>
    <row r="19" spans="1:7">
      <c r="A19" s="14"/>
      <c r="B19" s="36"/>
      <c r="C19" s="14" t="s">
        <v>29</v>
      </c>
      <c r="D19" s="36">
        <f t="shared" si="0"/>
        <v>0</v>
      </c>
      <c r="E19" s="36"/>
      <c r="F19" s="36"/>
      <c r="G19" s="36"/>
    </row>
    <row r="20" spans="1:7">
      <c r="A20" s="14"/>
      <c r="B20" s="36"/>
      <c r="C20" s="14" t="s">
        <v>30</v>
      </c>
      <c r="D20" s="36">
        <f t="shared" si="0"/>
        <v>0</v>
      </c>
      <c r="E20" s="36"/>
      <c r="F20" s="36"/>
      <c r="G20" s="36"/>
    </row>
    <row r="21" spans="1:7">
      <c r="A21" s="14"/>
      <c r="B21" s="36"/>
      <c r="C21" s="14" t="s">
        <v>31</v>
      </c>
      <c r="D21" s="36">
        <f t="shared" si="0"/>
        <v>0</v>
      </c>
      <c r="E21" s="36"/>
      <c r="F21" s="36"/>
      <c r="G21" s="36"/>
    </row>
    <row r="22" spans="1:7">
      <c r="A22" s="14"/>
      <c r="B22" s="36"/>
      <c r="C22" s="14" t="s">
        <v>32</v>
      </c>
      <c r="D22" s="36">
        <f t="shared" si="0"/>
        <v>0</v>
      </c>
      <c r="E22" s="36"/>
      <c r="F22" s="36"/>
      <c r="G22" s="36"/>
    </row>
    <row r="23" spans="1:7">
      <c r="A23" s="14"/>
      <c r="B23" s="36"/>
      <c r="C23" s="14" t="s">
        <v>33</v>
      </c>
      <c r="D23" s="36">
        <f t="shared" si="0"/>
        <v>0</v>
      </c>
      <c r="E23" s="36"/>
      <c r="F23" s="36"/>
      <c r="G23" s="36"/>
    </row>
    <row r="24" spans="1:7">
      <c r="A24" s="14"/>
      <c r="B24" s="36"/>
      <c r="C24" s="14" t="s">
        <v>34</v>
      </c>
      <c r="D24" s="36">
        <v>6.11</v>
      </c>
      <c r="E24" s="36">
        <v>6.11</v>
      </c>
      <c r="F24" s="36"/>
      <c r="G24" s="36"/>
    </row>
    <row r="25" spans="1:7">
      <c r="A25" s="14"/>
      <c r="B25" s="36"/>
      <c r="C25" s="14" t="s">
        <v>35</v>
      </c>
      <c r="D25" s="36">
        <f t="shared" si="0"/>
        <v>0</v>
      </c>
      <c r="E25" s="36"/>
      <c r="F25" s="36"/>
      <c r="G25" s="36"/>
    </row>
    <row r="26" spans="1:7">
      <c r="A26" s="14"/>
      <c r="B26" s="36"/>
      <c r="C26" s="14" t="s">
        <v>36</v>
      </c>
      <c r="D26" s="36">
        <f t="shared" si="0"/>
        <v>0</v>
      </c>
      <c r="E26" s="36"/>
      <c r="F26" s="36"/>
      <c r="G26" s="36"/>
    </row>
    <row r="27" spans="1:7">
      <c r="A27" s="14"/>
      <c r="B27" s="36"/>
      <c r="C27" s="14" t="s">
        <v>37</v>
      </c>
      <c r="D27" s="36">
        <f t="shared" si="0"/>
        <v>0</v>
      </c>
      <c r="E27" s="36"/>
      <c r="F27" s="36"/>
      <c r="G27" s="36"/>
    </row>
    <row r="28" spans="1:7">
      <c r="A28" s="14"/>
      <c r="B28" s="36"/>
      <c r="C28" s="14" t="s">
        <v>38</v>
      </c>
      <c r="D28" s="36">
        <f t="shared" si="0"/>
        <v>0</v>
      </c>
      <c r="E28" s="36"/>
      <c r="F28" s="36"/>
      <c r="G28" s="36"/>
    </row>
    <row r="29" spans="1:7">
      <c r="A29" s="14"/>
      <c r="B29" s="36"/>
      <c r="C29" s="14" t="s">
        <v>39</v>
      </c>
      <c r="D29" s="36">
        <f t="shared" si="0"/>
        <v>0</v>
      </c>
      <c r="E29" s="36"/>
      <c r="F29" s="36"/>
      <c r="G29" s="36"/>
    </row>
    <row r="30" spans="1:7">
      <c r="A30" s="14"/>
      <c r="B30" s="36"/>
      <c r="C30" s="14" t="s">
        <v>40</v>
      </c>
      <c r="D30" s="36">
        <f t="shared" si="0"/>
        <v>0</v>
      </c>
      <c r="E30" s="36"/>
      <c r="F30" s="36"/>
      <c r="G30" s="36"/>
    </row>
    <row r="31" spans="1:7">
      <c r="A31" s="14"/>
      <c r="B31" s="36"/>
      <c r="C31" s="14" t="s">
        <v>41</v>
      </c>
      <c r="D31" s="36">
        <f t="shared" si="0"/>
        <v>0</v>
      </c>
      <c r="E31" s="36"/>
      <c r="F31" s="36"/>
      <c r="G31" s="36"/>
    </row>
    <row r="32" spans="1:7">
      <c r="A32" s="14"/>
      <c r="B32" s="36"/>
      <c r="C32" s="14" t="s">
        <v>42</v>
      </c>
      <c r="D32" s="36">
        <f t="shared" si="0"/>
        <v>0</v>
      </c>
      <c r="E32" s="36"/>
      <c r="F32" s="36"/>
      <c r="G32" s="36"/>
    </row>
    <row r="33" spans="1:7">
      <c r="A33" s="14"/>
      <c r="B33" s="36"/>
      <c r="C33" s="14" t="s">
        <v>43</v>
      </c>
      <c r="D33" s="36">
        <f t="shared" si="0"/>
        <v>0</v>
      </c>
      <c r="E33" s="36"/>
      <c r="F33" s="36"/>
      <c r="G33" s="36"/>
    </row>
    <row r="34" spans="1:7">
      <c r="A34" s="35" t="s">
        <v>44</v>
      </c>
      <c r="B34" s="36">
        <f>SUM(B6:B33)</f>
        <v>248.66</v>
      </c>
      <c r="C34" s="35" t="s">
        <v>45</v>
      </c>
      <c r="D34" s="36">
        <f>SUM(D6:D33)</f>
        <v>248.66</v>
      </c>
      <c r="E34" s="36">
        <f>SUM(E6:E33)</f>
        <v>248.66</v>
      </c>
      <c r="F34" s="36">
        <f>SUM(F6:F33)</f>
        <v>0</v>
      </c>
      <c r="G34" s="36">
        <f>SUM(G6:G33)</f>
        <v>0</v>
      </c>
    </row>
    <row r="35" spans="1:7">
      <c r="A35" s="14" t="s">
        <v>46</v>
      </c>
      <c r="B35" s="36">
        <f>SUM(B36:B38)</f>
        <v>0</v>
      </c>
      <c r="C35" s="14" t="s">
        <v>47</v>
      </c>
      <c r="D35" s="36"/>
      <c r="E35" s="36"/>
      <c r="F35" s="36"/>
      <c r="G35" s="36"/>
    </row>
    <row r="36" spans="1:7">
      <c r="A36" s="14" t="s">
        <v>48</v>
      </c>
      <c r="B36" s="36"/>
      <c r="C36" s="14"/>
      <c r="D36" s="36"/>
      <c r="E36" s="36"/>
      <c r="F36" s="36"/>
      <c r="G36" s="36"/>
    </row>
    <row r="37" spans="1:7">
      <c r="A37" s="14" t="s">
        <v>49</v>
      </c>
      <c r="B37" s="36"/>
      <c r="C37" s="14"/>
      <c r="D37" s="36"/>
      <c r="E37" s="36"/>
      <c r="F37" s="36"/>
      <c r="G37" s="36"/>
    </row>
    <row r="38" spans="1:7">
      <c r="A38" s="14" t="s">
        <v>50</v>
      </c>
      <c r="B38" s="36"/>
      <c r="C38" s="14"/>
      <c r="D38" s="36"/>
      <c r="E38" s="36"/>
      <c r="F38" s="36"/>
      <c r="G38" s="36"/>
    </row>
    <row r="39" spans="1:7">
      <c r="A39" s="35" t="s">
        <v>51</v>
      </c>
      <c r="B39" s="36">
        <f>B34+B35</f>
        <v>248.66</v>
      </c>
      <c r="C39" s="35" t="s">
        <v>52</v>
      </c>
      <c r="D39" s="36">
        <f>D34+D35</f>
        <v>248.66</v>
      </c>
      <c r="E39" s="36">
        <f>E34+E35</f>
        <v>248.66</v>
      </c>
      <c r="F39" s="36">
        <f>F34+F35</f>
        <v>0</v>
      </c>
      <c r="G39" s="36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2"/>
  <sheetViews>
    <sheetView workbookViewId="0">
      <selection activeCell="J11" sqref="J11"/>
    </sheetView>
  </sheetViews>
  <sheetFormatPr defaultColWidth="10" defaultRowHeight="13.5"/>
  <cols>
    <col min="1" max="1" width="3.5" customWidth="1"/>
    <col min="2" max="3" width="3.125" customWidth="1"/>
    <col min="4" max="4" width="5.62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34" t="s">
        <v>3</v>
      </c>
      <c r="X3" s="34"/>
      <c r="Y3" s="34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 t="s">
        <v>9</v>
      </c>
      <c r="F7" s="8">
        <v>248.66</v>
      </c>
      <c r="G7" s="8">
        <v>91.66</v>
      </c>
      <c r="H7" s="8">
        <v>70.32</v>
      </c>
      <c r="I7" s="8">
        <v>14.21</v>
      </c>
      <c r="J7" s="8">
        <v>7.13</v>
      </c>
      <c r="K7" s="8"/>
      <c r="L7" s="8">
        <v>157</v>
      </c>
      <c r="M7" s="8">
        <v>104.71</v>
      </c>
      <c r="N7" s="8">
        <v>52.29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7"/>
      <c r="B8" s="7"/>
      <c r="C8" s="7"/>
      <c r="D8" s="7"/>
      <c r="E8" s="7"/>
      <c r="F8" s="8">
        <v>248.66</v>
      </c>
      <c r="G8" s="8">
        <v>91.66</v>
      </c>
      <c r="H8" s="8">
        <v>70.32</v>
      </c>
      <c r="I8" s="8">
        <v>14.21</v>
      </c>
      <c r="J8" s="8">
        <v>7.13</v>
      </c>
      <c r="K8" s="8"/>
      <c r="L8" s="8">
        <v>157</v>
      </c>
      <c r="M8" s="8">
        <v>104.71</v>
      </c>
      <c r="N8" s="8">
        <v>52.29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7"/>
      <c r="B9" s="7"/>
      <c r="C9" s="7"/>
      <c r="D9" s="7">
        <v>301003</v>
      </c>
      <c r="E9" s="7" t="s">
        <v>80</v>
      </c>
      <c r="F9" s="8">
        <v>248.66</v>
      </c>
      <c r="G9" s="8">
        <v>91.66</v>
      </c>
      <c r="H9" s="8">
        <v>70.32</v>
      </c>
      <c r="I9" s="8">
        <v>14.21</v>
      </c>
      <c r="J9" s="8">
        <v>7.13</v>
      </c>
      <c r="K9" s="8"/>
      <c r="L9" s="8">
        <v>157</v>
      </c>
      <c r="M9" s="8">
        <v>104.71</v>
      </c>
      <c r="N9" s="8">
        <v>52.29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="1" customFormat="1" ht="14.25" customHeight="1" spans="1:25">
      <c r="A10" s="7">
        <v>208</v>
      </c>
      <c r="B10" s="33" t="s">
        <v>81</v>
      </c>
      <c r="C10" s="33" t="s">
        <v>82</v>
      </c>
      <c r="D10" s="7"/>
      <c r="E10" s="7" t="s">
        <v>83</v>
      </c>
      <c r="F10" s="8">
        <v>7.13</v>
      </c>
      <c r="G10" s="8">
        <v>7.13</v>
      </c>
      <c r="H10" s="8"/>
      <c r="I10" s="8"/>
      <c r="J10" s="8">
        <v>7.13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="1" customFormat="1" ht="27" customHeight="1" spans="1:25">
      <c r="A11" s="33">
        <v>208</v>
      </c>
      <c r="B11" s="33" t="s">
        <v>81</v>
      </c>
      <c r="C11" s="33" t="s">
        <v>81</v>
      </c>
      <c r="D11" s="7"/>
      <c r="E11" s="7" t="s">
        <v>84</v>
      </c>
      <c r="F11" s="8">
        <v>8.15</v>
      </c>
      <c r="G11" s="8">
        <v>8.15</v>
      </c>
      <c r="H11" s="8">
        <v>8.15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="1" customFormat="1" ht="14.25" customHeight="1" spans="1:25">
      <c r="A12" s="33" t="s">
        <v>85</v>
      </c>
      <c r="B12" s="33" t="s">
        <v>81</v>
      </c>
      <c r="C12" s="33" t="s">
        <v>86</v>
      </c>
      <c r="D12" s="7"/>
      <c r="E12" s="7" t="s">
        <v>87</v>
      </c>
      <c r="F12" s="8">
        <v>4.07</v>
      </c>
      <c r="G12" s="8">
        <v>4.07</v>
      </c>
      <c r="H12" s="8">
        <v>4.07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="1" customFormat="1" ht="14.25" customHeight="1" spans="1:25">
      <c r="A13" s="33" t="s">
        <v>85</v>
      </c>
      <c r="B13" s="33" t="s">
        <v>88</v>
      </c>
      <c r="C13" s="33" t="s">
        <v>89</v>
      </c>
      <c r="D13" s="7"/>
      <c r="E13" s="7" t="s">
        <v>90</v>
      </c>
      <c r="F13" s="8">
        <v>219.23</v>
      </c>
      <c r="G13" s="8">
        <v>62.23</v>
      </c>
      <c r="H13" s="8">
        <v>48.02</v>
      </c>
      <c r="I13" s="8">
        <v>14.21</v>
      </c>
      <c r="J13" s="8"/>
      <c r="K13" s="8"/>
      <c r="L13" s="8">
        <v>157</v>
      </c>
      <c r="M13" s="8">
        <v>104.71</v>
      </c>
      <c r="N13" s="8">
        <v>52.29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="1" customFormat="1" ht="14.25" customHeight="1" spans="1:25">
      <c r="A14" s="33">
        <v>210</v>
      </c>
      <c r="B14" s="33">
        <v>11</v>
      </c>
      <c r="C14" s="33" t="s">
        <v>82</v>
      </c>
      <c r="D14" s="7"/>
      <c r="E14" s="7" t="s">
        <v>91</v>
      </c>
      <c r="F14" s="8">
        <v>3.97</v>
      </c>
      <c r="G14" s="8">
        <v>3.97</v>
      </c>
      <c r="H14" s="8">
        <v>3.97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="1" customFormat="1" ht="14.25" customHeight="1" spans="1:25">
      <c r="A15" s="33" t="s">
        <v>92</v>
      </c>
      <c r="B15" s="33" t="s">
        <v>82</v>
      </c>
      <c r="C15" s="33" t="s">
        <v>93</v>
      </c>
      <c r="D15" s="7"/>
      <c r="E15" s="7" t="s">
        <v>94</v>
      </c>
      <c r="F15" s="8">
        <v>6.11</v>
      </c>
      <c r="G15" s="8">
        <v>6.11</v>
      </c>
      <c r="H15" s="8">
        <v>6.11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14.25" customHeight="1" spans="1:25">
      <c r="A16" s="7"/>
      <c r="B16" s="7"/>
      <c r="C16" s="7"/>
      <c r="D16" s="7"/>
      <c r="E16" s="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22.5" customHeight="1" spans="1:25">
      <c r="A18" s="7"/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4.25" customHeight="1" spans="1:25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4.25" customHeight="1" spans="1:25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1" customFormat="1" ht="14.25" customHeight="1" spans="1:2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1" customFormat="1" ht="14.25" customHeight="1" spans="1:25">
      <c r="A22" s="7"/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selection activeCell="E28" sqref="E28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95</v>
      </c>
      <c r="F1" s="2"/>
      <c r="G1" s="2"/>
      <c r="H1" s="2"/>
      <c r="I1" s="2"/>
    </row>
    <row r="2" ht="22.5" customHeight="1" spans="1:5">
      <c r="A2" s="3" t="s">
        <v>96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97</v>
      </c>
      <c r="B4" s="4" t="s">
        <v>98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99</v>
      </c>
      <c r="E5" s="4" t="s">
        <v>100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ht="14.25" customHeight="1" spans="1:5">
      <c r="A8" s="7">
        <v>301003</v>
      </c>
      <c r="B8" s="4" t="s">
        <v>9</v>
      </c>
      <c r="C8" s="8">
        <v>91.66</v>
      </c>
      <c r="D8" s="8">
        <v>76.11</v>
      </c>
      <c r="E8" s="8">
        <v>15.55</v>
      </c>
    </row>
    <row r="9" ht="14.25" customHeight="1" spans="1:5">
      <c r="A9" s="7">
        <v>30114</v>
      </c>
      <c r="B9" s="5" t="s">
        <v>91</v>
      </c>
      <c r="C9" s="8">
        <v>3.97</v>
      </c>
      <c r="D9" s="8">
        <v>3.97</v>
      </c>
      <c r="E9" s="8"/>
    </row>
    <row r="10" ht="14.25" customHeight="1" spans="1:5">
      <c r="A10" s="7">
        <v>30113</v>
      </c>
      <c r="B10" s="5" t="s">
        <v>94</v>
      </c>
      <c r="C10" s="8">
        <v>6.11</v>
      </c>
      <c r="D10" s="8">
        <v>6.11</v>
      </c>
      <c r="E10" s="8"/>
    </row>
    <row r="11" ht="14.25" customHeight="1" spans="1:5">
      <c r="A11" s="7">
        <v>30104</v>
      </c>
      <c r="B11" s="5" t="s">
        <v>101</v>
      </c>
      <c r="C11" s="8">
        <v>8.15</v>
      </c>
      <c r="D11" s="8">
        <v>8.15</v>
      </c>
      <c r="E11" s="8"/>
    </row>
    <row r="12" ht="14.25" customHeight="1" spans="1:5">
      <c r="A12" s="7">
        <v>30101</v>
      </c>
      <c r="B12" s="5" t="s">
        <v>102</v>
      </c>
      <c r="C12" s="8">
        <v>31.2</v>
      </c>
      <c r="D12" s="8">
        <v>31.2</v>
      </c>
      <c r="E12" s="8"/>
    </row>
    <row r="13" ht="14.25" customHeight="1" spans="1:5">
      <c r="A13" s="7">
        <v>30101</v>
      </c>
      <c r="B13" s="5" t="s">
        <v>103</v>
      </c>
      <c r="C13" s="8">
        <v>15.48</v>
      </c>
      <c r="D13" s="8">
        <v>15.48</v>
      </c>
      <c r="E13" s="8"/>
    </row>
    <row r="14" ht="14.25" customHeight="1" spans="1:5">
      <c r="A14" s="7">
        <v>30109</v>
      </c>
      <c r="B14" s="5" t="s">
        <v>104</v>
      </c>
      <c r="C14" s="8">
        <v>4.07</v>
      </c>
      <c r="D14" s="8">
        <v>4.07</v>
      </c>
      <c r="E14" s="8"/>
    </row>
    <row r="15" ht="14.25" customHeight="1" spans="1:5">
      <c r="A15" s="7">
        <v>30302</v>
      </c>
      <c r="B15" s="5" t="s">
        <v>105</v>
      </c>
      <c r="C15" s="8">
        <v>7.13</v>
      </c>
      <c r="D15" s="8">
        <v>7.13</v>
      </c>
      <c r="E15" s="8"/>
    </row>
    <row r="16" ht="14.25" customHeight="1" spans="1:5">
      <c r="A16" s="7">
        <v>30299</v>
      </c>
      <c r="B16" s="5" t="s">
        <v>106</v>
      </c>
      <c r="C16" s="8">
        <v>9.05</v>
      </c>
      <c r="D16" s="8"/>
      <c r="E16" s="8">
        <v>9.05</v>
      </c>
    </row>
    <row r="17" ht="14.25" customHeight="1" spans="1:5">
      <c r="A17" s="7">
        <v>30201</v>
      </c>
      <c r="B17" s="5" t="s">
        <v>107</v>
      </c>
      <c r="C17" s="8">
        <v>0.84</v>
      </c>
      <c r="D17" s="8"/>
      <c r="E17" s="8">
        <v>0.84</v>
      </c>
    </row>
    <row r="18" ht="14.25" customHeight="1" spans="1:5">
      <c r="A18" s="7">
        <v>30202</v>
      </c>
      <c r="B18" s="5" t="s">
        <v>108</v>
      </c>
      <c r="C18" s="8">
        <v>0.21</v>
      </c>
      <c r="D18" s="8"/>
      <c r="E18" s="8">
        <v>0.21</v>
      </c>
    </row>
    <row r="19" ht="14.25" customHeight="1" spans="1:5">
      <c r="A19" s="7">
        <v>30205</v>
      </c>
      <c r="B19" s="5" t="s">
        <v>109</v>
      </c>
      <c r="C19" s="8">
        <v>0.14</v>
      </c>
      <c r="D19" s="8"/>
      <c r="E19" s="8">
        <v>0.14</v>
      </c>
    </row>
    <row r="20" ht="14.25" customHeight="1" spans="1:5">
      <c r="A20" s="7">
        <v>30206</v>
      </c>
      <c r="B20" s="5" t="s">
        <v>110</v>
      </c>
      <c r="C20" s="8">
        <v>0.56</v>
      </c>
      <c r="D20" s="8"/>
      <c r="E20" s="8">
        <v>0.56</v>
      </c>
    </row>
    <row r="21" ht="14.25" customHeight="1" spans="1:5">
      <c r="A21" s="7">
        <v>30207</v>
      </c>
      <c r="B21" s="5" t="s">
        <v>111</v>
      </c>
      <c r="C21" s="8">
        <v>0.39</v>
      </c>
      <c r="D21" s="8"/>
      <c r="E21" s="8">
        <v>0.39</v>
      </c>
    </row>
    <row r="22" ht="14.25" customHeight="1" spans="1:5">
      <c r="A22" s="7">
        <v>30211</v>
      </c>
      <c r="B22" s="5" t="s">
        <v>112</v>
      </c>
      <c r="C22" s="8">
        <v>2.31</v>
      </c>
      <c r="D22" s="8"/>
      <c r="E22" s="8">
        <v>2.31</v>
      </c>
    </row>
    <row r="23" ht="14.25" customHeight="1" spans="1:5">
      <c r="A23" s="7">
        <v>30113</v>
      </c>
      <c r="B23" s="5" t="s">
        <v>113</v>
      </c>
      <c r="C23" s="8">
        <v>0.28</v>
      </c>
      <c r="D23" s="8"/>
      <c r="E23" s="8">
        <v>0.28</v>
      </c>
    </row>
    <row r="24" ht="14.25" customHeight="1" spans="1:5">
      <c r="A24" s="7">
        <v>30215</v>
      </c>
      <c r="B24" s="5" t="s">
        <v>114</v>
      </c>
      <c r="C24" s="8">
        <v>0.28</v>
      </c>
      <c r="D24" s="8"/>
      <c r="E24" s="8">
        <v>0.28</v>
      </c>
    </row>
    <row r="25" ht="14.25" customHeight="1" spans="1:5">
      <c r="A25" s="7">
        <v>30216</v>
      </c>
      <c r="B25" s="5" t="s">
        <v>115</v>
      </c>
      <c r="C25" s="8">
        <v>0.42</v>
      </c>
      <c r="D25" s="8"/>
      <c r="E25" s="8">
        <v>0.42</v>
      </c>
    </row>
    <row r="26" ht="14.25" customHeight="1" spans="1:5">
      <c r="A26" s="7">
        <v>30217</v>
      </c>
      <c r="B26" s="5" t="s">
        <v>116</v>
      </c>
      <c r="C26" s="8">
        <v>0.063</v>
      </c>
      <c r="D26" s="8"/>
      <c r="E26" s="8">
        <v>0.063</v>
      </c>
    </row>
    <row r="27" ht="14.25" customHeight="1" spans="1:5">
      <c r="A27" s="7">
        <v>30228</v>
      </c>
      <c r="B27" s="5" t="s">
        <v>117</v>
      </c>
      <c r="C27" s="8">
        <v>1.01</v>
      </c>
      <c r="D27" s="8"/>
      <c r="E27" s="8">
        <v>1.01</v>
      </c>
    </row>
    <row r="28" ht="14.25" customHeight="1" spans="1:5">
      <c r="A28" s="5"/>
      <c r="B28" s="5"/>
      <c r="C28" s="8"/>
      <c r="D28" s="8"/>
      <c r="E28" s="8"/>
    </row>
    <row r="29" ht="14.25" customHeight="1" spans="1:5">
      <c r="A29" s="5"/>
      <c r="B29" s="5"/>
      <c r="C29" s="8"/>
      <c r="D29" s="8"/>
      <c r="E29" s="8"/>
    </row>
    <row r="30" ht="14.25" customHeight="1" spans="1:5">
      <c r="A30" s="5"/>
      <c r="B30" s="5"/>
      <c r="C30" s="8"/>
      <c r="D30" s="8"/>
      <c r="E30" s="8"/>
    </row>
    <row r="31" ht="14.25" customHeight="1" spans="1:5">
      <c r="A31" s="5"/>
      <c r="B31" s="5"/>
      <c r="C31" s="8"/>
      <c r="D31" s="8"/>
      <c r="E31" s="8"/>
    </row>
    <row r="32" ht="14.25" customHeight="1" spans="1:5">
      <c r="A32" s="5"/>
      <c r="B32" s="5"/>
      <c r="C32" s="8"/>
      <c r="D32" s="8"/>
      <c r="E32" s="8"/>
    </row>
    <row r="33" ht="14.25" customHeight="1" spans="1:5">
      <c r="A33" s="5"/>
      <c r="B33" s="5"/>
      <c r="C33" s="8"/>
      <c r="D33" s="8"/>
      <c r="E33" s="8"/>
    </row>
    <row r="34" ht="14.25" customHeight="1" spans="1:5">
      <c r="A34" s="5"/>
      <c r="B34" s="5"/>
      <c r="C34" s="8"/>
      <c r="D34" s="8"/>
      <c r="E34" s="8"/>
    </row>
    <row r="35" ht="14.25" customHeight="1" spans="1:5">
      <c r="A35" s="5"/>
      <c r="B35" s="5"/>
      <c r="C35" s="8"/>
      <c r="D35" s="8"/>
      <c r="E35" s="8"/>
    </row>
    <row r="36" ht="14.25" customHeight="1" spans="1:5">
      <c r="A36" s="5"/>
      <c r="B36" s="5"/>
      <c r="C36" s="8"/>
      <c r="D36" s="8"/>
      <c r="E36" s="8"/>
    </row>
    <row r="37" ht="14.25" customHeight="1" spans="1:5">
      <c r="A37" s="5"/>
      <c r="B37" s="5"/>
      <c r="C37" s="8"/>
      <c r="D37" s="8"/>
      <c r="E37" s="8"/>
    </row>
    <row r="38" ht="14.25" customHeight="1" spans="1:5">
      <c r="A38" s="5"/>
      <c r="B38" s="5"/>
      <c r="C38" s="8"/>
      <c r="D38" s="8"/>
      <c r="E38" s="8"/>
    </row>
    <row r="39" ht="14.25" customHeight="1" spans="1:5">
      <c r="A39" s="5"/>
      <c r="B39" s="5"/>
      <c r="C39" s="8"/>
      <c r="D39" s="8"/>
      <c r="E39" s="8"/>
    </row>
    <row r="40" ht="14.25" customHeight="1"/>
    <row r="41" ht="14.25" customHeight="1" spans="2:2">
      <c r="B41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6" sqref="C6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118</v>
      </c>
    </row>
    <row r="2" ht="29.45" customHeight="1" spans="1:3">
      <c r="A2" s="11" t="s">
        <v>119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26" t="s">
        <v>120</v>
      </c>
      <c r="B4" s="26" t="s">
        <v>121</v>
      </c>
      <c r="C4" s="26" t="s">
        <v>122</v>
      </c>
    </row>
    <row r="5" ht="17.1" customHeight="1" spans="1:3">
      <c r="A5" s="26" t="s">
        <v>79</v>
      </c>
      <c r="B5" s="27">
        <v>1</v>
      </c>
      <c r="C5" s="27">
        <v>2</v>
      </c>
    </row>
    <row r="6" ht="17.1" customHeight="1" spans="1:3">
      <c r="A6" s="26" t="s">
        <v>9</v>
      </c>
      <c r="B6" s="32"/>
      <c r="C6" s="32">
        <v>5.56</v>
      </c>
    </row>
    <row r="7" ht="17.1" customHeight="1" spans="1:3">
      <c r="A7" s="27" t="s">
        <v>123</v>
      </c>
      <c r="B7" s="32"/>
      <c r="C7" s="32">
        <v>5.56</v>
      </c>
    </row>
    <row r="8" ht="17.1" customHeight="1" spans="1:3">
      <c r="A8" s="27" t="s">
        <v>124</v>
      </c>
      <c r="B8" s="32"/>
      <c r="C8" s="32"/>
    </row>
    <row r="9" ht="17.1" customHeight="1" spans="1:3">
      <c r="A9" s="27" t="s">
        <v>125</v>
      </c>
      <c r="B9" s="32"/>
      <c r="C9" s="32">
        <v>0.063</v>
      </c>
    </row>
    <row r="10" ht="17.1" customHeight="1" spans="1:3">
      <c r="A10" s="27" t="s">
        <v>126</v>
      </c>
      <c r="B10" s="32"/>
      <c r="C10" s="32"/>
    </row>
    <row r="11" ht="17.1" customHeight="1" spans="1:3">
      <c r="A11" s="27" t="s">
        <v>127</v>
      </c>
      <c r="B11" s="32"/>
      <c r="C11" s="32">
        <v>4.8</v>
      </c>
    </row>
    <row r="12" ht="17.1" customHeight="1" spans="1:3">
      <c r="A12" s="27" t="s">
        <v>128</v>
      </c>
      <c r="B12" s="32"/>
      <c r="C12" s="32"/>
    </row>
    <row r="13" ht="17.1" customHeight="1" spans="1:3">
      <c r="A13" s="27" t="s">
        <v>129</v>
      </c>
      <c r="B13" s="32"/>
      <c r="C13" s="32">
        <v>0.28</v>
      </c>
    </row>
    <row r="14" ht="17.1" customHeight="1" spans="1:3">
      <c r="A14" s="27" t="s">
        <v>130</v>
      </c>
      <c r="B14" s="32"/>
      <c r="C14" s="32">
        <v>0.42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25" workbookViewId="0">
      <selection activeCell="D30" sqref="D30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131</v>
      </c>
    </row>
    <row r="2" ht="18" customHeight="1" spans="1:6">
      <c r="A2" s="11" t="s">
        <v>132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26" t="s">
        <v>133</v>
      </c>
      <c r="B4" s="26"/>
      <c r="C4" s="26" t="s">
        <v>134</v>
      </c>
      <c r="D4" s="26"/>
      <c r="E4" s="26"/>
      <c r="F4" s="26"/>
    </row>
    <row r="5" ht="17.1" customHeight="1" spans="1:6">
      <c r="A5" s="26" t="s">
        <v>135</v>
      </c>
      <c r="B5" s="26" t="s">
        <v>136</v>
      </c>
      <c r="C5" s="26" t="s">
        <v>137</v>
      </c>
      <c r="D5" s="26" t="s">
        <v>136</v>
      </c>
      <c r="E5" s="26" t="s">
        <v>137</v>
      </c>
      <c r="F5" s="26" t="s">
        <v>136</v>
      </c>
    </row>
    <row r="6" ht="17.1" customHeight="1" spans="1:6">
      <c r="A6" s="27" t="s">
        <v>138</v>
      </c>
      <c r="B6" s="28">
        <f>B7+B8</f>
        <v>248.66</v>
      </c>
      <c r="C6" s="27" t="s">
        <v>139</v>
      </c>
      <c r="D6" s="28"/>
      <c r="E6" s="29" t="s">
        <v>140</v>
      </c>
      <c r="F6" s="28">
        <f>SUM(F7:F10)</f>
        <v>91.66</v>
      </c>
    </row>
    <row r="7" ht="17.1" customHeight="1" spans="1:6">
      <c r="A7" s="27" t="s">
        <v>141</v>
      </c>
      <c r="B7" s="28">
        <v>248.66</v>
      </c>
      <c r="C7" s="27" t="s">
        <v>142</v>
      </c>
      <c r="D7" s="28"/>
      <c r="E7" s="29" t="s">
        <v>143</v>
      </c>
      <c r="F7" s="28">
        <v>70.32</v>
      </c>
    </row>
    <row r="8" ht="17.1" customHeight="1" spans="1:6">
      <c r="A8" s="27" t="s">
        <v>144</v>
      </c>
      <c r="B8" s="28">
        <f>SUM(B9:B14)</f>
        <v>0</v>
      </c>
      <c r="C8" s="27" t="s">
        <v>145</v>
      </c>
      <c r="D8" s="28"/>
      <c r="E8" s="29" t="s">
        <v>146</v>
      </c>
      <c r="F8" s="28">
        <v>14.21</v>
      </c>
    </row>
    <row r="9" ht="17.1" customHeight="1" spans="1:6">
      <c r="A9" s="27" t="s">
        <v>147</v>
      </c>
      <c r="B9" s="28"/>
      <c r="C9" s="27" t="s">
        <v>148</v>
      </c>
      <c r="D9" s="28"/>
      <c r="E9" s="29" t="s">
        <v>149</v>
      </c>
      <c r="F9" s="28">
        <v>7.13</v>
      </c>
    </row>
    <row r="10" ht="17.1" customHeight="1" spans="1:6">
      <c r="A10" s="27" t="s">
        <v>150</v>
      </c>
      <c r="B10" s="28"/>
      <c r="C10" s="27" t="s">
        <v>151</v>
      </c>
      <c r="D10" s="28"/>
      <c r="E10" s="29" t="s">
        <v>152</v>
      </c>
      <c r="F10" s="28"/>
    </row>
    <row r="11" ht="17.1" customHeight="1" spans="1:6">
      <c r="A11" s="27" t="s">
        <v>153</v>
      </c>
      <c r="B11" s="28"/>
      <c r="C11" s="27" t="s">
        <v>154</v>
      </c>
      <c r="D11" s="28"/>
      <c r="E11" s="29" t="s">
        <v>155</v>
      </c>
      <c r="F11" s="28">
        <f>SUM(F12:F21)</f>
        <v>303.18</v>
      </c>
    </row>
    <row r="12" ht="17.1" customHeight="1" spans="1:6">
      <c r="A12" s="27" t="s">
        <v>156</v>
      </c>
      <c r="B12" s="28"/>
      <c r="C12" s="27" t="s">
        <v>157</v>
      </c>
      <c r="D12" s="28"/>
      <c r="E12" s="29" t="s">
        <v>143</v>
      </c>
      <c r="F12" s="28">
        <v>174.29</v>
      </c>
    </row>
    <row r="13" ht="17.1" customHeight="1" spans="1:6">
      <c r="A13" s="27" t="s">
        <v>158</v>
      </c>
      <c r="B13" s="28"/>
      <c r="C13" s="27" t="s">
        <v>159</v>
      </c>
      <c r="D13" s="28">
        <v>238.58</v>
      </c>
      <c r="E13" s="29" t="s">
        <v>146</v>
      </c>
      <c r="F13" s="28">
        <v>90.96</v>
      </c>
    </row>
    <row r="14" ht="17.1" customHeight="1" spans="1:6">
      <c r="A14" s="27" t="s">
        <v>160</v>
      </c>
      <c r="B14" s="28"/>
      <c r="C14" s="27" t="s">
        <v>161</v>
      </c>
      <c r="D14" s="28">
        <v>3.97</v>
      </c>
      <c r="E14" s="29" t="s">
        <v>149</v>
      </c>
      <c r="F14" s="28"/>
    </row>
    <row r="15" ht="17.1" customHeight="1" spans="1:6">
      <c r="A15" s="27" t="s">
        <v>162</v>
      </c>
      <c r="B15" s="28"/>
      <c r="C15" s="27" t="s">
        <v>163</v>
      </c>
      <c r="D15" s="28"/>
      <c r="E15" s="29" t="s">
        <v>164</v>
      </c>
      <c r="F15" s="28"/>
    </row>
    <row r="16" ht="17.1" customHeight="1" spans="1:6">
      <c r="A16" s="27" t="s">
        <v>165</v>
      </c>
      <c r="B16" s="28"/>
      <c r="C16" s="27" t="s">
        <v>166</v>
      </c>
      <c r="D16" s="28"/>
      <c r="E16" s="29" t="s">
        <v>167</v>
      </c>
      <c r="F16" s="28"/>
    </row>
    <row r="17" ht="17.1" customHeight="1" spans="1:6">
      <c r="A17" s="27" t="s">
        <v>168</v>
      </c>
      <c r="B17" s="28">
        <f>SUM(B18:B19)</f>
        <v>0</v>
      </c>
      <c r="C17" s="27" t="s">
        <v>169</v>
      </c>
      <c r="D17" s="28"/>
      <c r="E17" s="29" t="s">
        <v>170</v>
      </c>
      <c r="F17" s="28">
        <v>37.93</v>
      </c>
    </row>
    <row r="18" ht="17.1" customHeight="1" spans="1:6">
      <c r="A18" s="27" t="s">
        <v>171</v>
      </c>
      <c r="B18" s="28"/>
      <c r="C18" s="27" t="s">
        <v>172</v>
      </c>
      <c r="D18" s="28"/>
      <c r="E18" s="29" t="s">
        <v>173</v>
      </c>
      <c r="F18" s="28"/>
    </row>
    <row r="19" ht="17.1" customHeight="1" spans="1:6">
      <c r="A19" s="27" t="s">
        <v>174</v>
      </c>
      <c r="B19" s="28"/>
      <c r="C19" s="27" t="s">
        <v>175</v>
      </c>
      <c r="D19" s="28"/>
      <c r="E19" s="29" t="s">
        <v>176</v>
      </c>
      <c r="F19" s="28"/>
    </row>
    <row r="20" ht="17.1" customHeight="1" spans="1:6">
      <c r="A20" s="27" t="s">
        <v>177</v>
      </c>
      <c r="B20" s="28">
        <f>SUM(B21:B23)</f>
        <v>146.18</v>
      </c>
      <c r="C20" s="27" t="s">
        <v>178</v>
      </c>
      <c r="D20" s="28"/>
      <c r="E20" s="29" t="s">
        <v>179</v>
      </c>
      <c r="F20" s="28"/>
    </row>
    <row r="21" ht="17.1" customHeight="1" spans="1:6">
      <c r="A21" s="27" t="s">
        <v>180</v>
      </c>
      <c r="B21" s="28">
        <v>146.18</v>
      </c>
      <c r="C21" s="27" t="s">
        <v>181</v>
      </c>
      <c r="D21" s="28"/>
      <c r="E21" s="29" t="s">
        <v>182</v>
      </c>
      <c r="F21" s="28"/>
    </row>
    <row r="22" ht="17.1" customHeight="1" spans="1:6">
      <c r="A22" s="27" t="s">
        <v>183</v>
      </c>
      <c r="B22" s="28"/>
      <c r="C22" s="27" t="s">
        <v>184</v>
      </c>
      <c r="D22" s="28"/>
      <c r="E22" s="29"/>
      <c r="F22" s="28"/>
    </row>
    <row r="23" ht="17.1" customHeight="1" spans="1:6">
      <c r="A23" s="27" t="s">
        <v>185</v>
      </c>
      <c r="B23" s="28"/>
      <c r="C23" s="27" t="s">
        <v>186</v>
      </c>
      <c r="D23" s="28"/>
      <c r="E23" s="29"/>
      <c r="F23" s="28"/>
    </row>
    <row r="24" ht="17.1" customHeight="1" spans="1:6">
      <c r="A24" s="27"/>
      <c r="B24" s="28"/>
      <c r="C24" s="27" t="s">
        <v>187</v>
      </c>
      <c r="D24" s="28">
        <v>6.11</v>
      </c>
      <c r="E24" s="29"/>
      <c r="F24" s="28"/>
    </row>
    <row r="25" ht="17.1" customHeight="1" spans="1:6">
      <c r="A25" s="27"/>
      <c r="B25" s="28"/>
      <c r="C25" s="27" t="s">
        <v>188</v>
      </c>
      <c r="D25" s="28"/>
      <c r="E25" s="29"/>
      <c r="F25" s="28"/>
    </row>
    <row r="26" ht="17.1" customHeight="1" spans="1:6">
      <c r="A26" s="27"/>
      <c r="B26" s="30"/>
      <c r="C26" s="27" t="s">
        <v>189</v>
      </c>
      <c r="D26" s="28"/>
      <c r="E26" s="27"/>
      <c r="F26" s="30"/>
    </row>
    <row r="27" ht="17.1" customHeight="1" spans="1:6">
      <c r="A27" s="27"/>
      <c r="B27" s="28"/>
      <c r="C27" s="27" t="s">
        <v>190</v>
      </c>
      <c r="D27" s="28"/>
      <c r="E27" s="29"/>
      <c r="F27" s="28"/>
    </row>
    <row r="28" ht="17.1" customHeight="1" spans="1:6">
      <c r="A28" s="27"/>
      <c r="B28" s="28"/>
      <c r="C28" s="27" t="s">
        <v>191</v>
      </c>
      <c r="D28" s="28"/>
      <c r="E28" s="29"/>
      <c r="F28" s="28"/>
    </row>
    <row r="29" ht="17.1" customHeight="1" spans="1:6">
      <c r="A29" s="27"/>
      <c r="B29" s="28"/>
      <c r="C29" s="27" t="s">
        <v>192</v>
      </c>
      <c r="D29" s="28">
        <v>146.18</v>
      </c>
      <c r="E29" s="29"/>
      <c r="F29" s="28"/>
    </row>
    <row r="30" ht="17.1" customHeight="1" spans="1:6">
      <c r="A30" s="27"/>
      <c r="B30" s="28"/>
      <c r="C30" s="27" t="s">
        <v>193</v>
      </c>
      <c r="D30" s="28"/>
      <c r="E30" s="29"/>
      <c r="F30" s="28"/>
    </row>
    <row r="31" ht="17.1" customHeight="1" spans="1:6">
      <c r="A31" s="27"/>
      <c r="B31" s="28"/>
      <c r="C31" s="27" t="s">
        <v>194</v>
      </c>
      <c r="D31" s="28"/>
      <c r="E31" s="29"/>
      <c r="F31" s="28"/>
    </row>
    <row r="32" ht="17.1" customHeight="1" spans="1:6">
      <c r="A32" s="27"/>
      <c r="B32" s="28"/>
      <c r="C32" s="27" t="s">
        <v>195</v>
      </c>
      <c r="D32" s="28"/>
      <c r="E32" s="29"/>
      <c r="F32" s="28"/>
    </row>
    <row r="33" ht="17.1" customHeight="1" spans="1:6">
      <c r="A33" s="27"/>
      <c r="B33" s="28"/>
      <c r="C33" s="27" t="s">
        <v>196</v>
      </c>
      <c r="D33" s="28"/>
      <c r="E33" s="29"/>
      <c r="F33" s="28"/>
    </row>
    <row r="34" ht="17.1" customHeight="1" spans="1:6">
      <c r="A34" s="27"/>
      <c r="B34" s="28"/>
      <c r="C34" s="27"/>
      <c r="D34" s="28"/>
      <c r="E34" s="29"/>
      <c r="F34" s="28"/>
    </row>
    <row r="35" ht="17.1" customHeight="1" spans="1:6">
      <c r="A35" s="31" t="s">
        <v>44</v>
      </c>
      <c r="B35" s="28">
        <f>SUM(B6+B15+B16+B17+B20)</f>
        <v>394.84</v>
      </c>
      <c r="C35" s="31" t="s">
        <v>45</v>
      </c>
      <c r="D35" s="28">
        <f>SUM(D6:D33)</f>
        <v>394.84</v>
      </c>
      <c r="E35" s="31" t="s">
        <v>45</v>
      </c>
      <c r="F35" s="28">
        <f>F6+F11</f>
        <v>394.84</v>
      </c>
    </row>
    <row r="36" ht="17.1" customHeight="1" spans="1:6">
      <c r="A36" s="27" t="s">
        <v>197</v>
      </c>
      <c r="B36" s="28">
        <f>SUM(B37:B41)</f>
        <v>0</v>
      </c>
      <c r="C36" s="27" t="s">
        <v>198</v>
      </c>
      <c r="D36" s="28"/>
      <c r="E36" s="29" t="s">
        <v>199</v>
      </c>
      <c r="F36" s="28">
        <f>SUM(F37:F38)</f>
        <v>0</v>
      </c>
    </row>
    <row r="37" ht="17.1" customHeight="1" spans="1:6">
      <c r="A37" s="27" t="s">
        <v>200</v>
      </c>
      <c r="B37" s="28"/>
      <c r="C37" s="27"/>
      <c r="D37" s="28"/>
      <c r="E37" s="29" t="s">
        <v>201</v>
      </c>
      <c r="F37" s="28"/>
    </row>
    <row r="38" ht="17.1" customHeight="1" spans="1:6">
      <c r="A38" s="27" t="s">
        <v>202</v>
      </c>
      <c r="B38" s="28"/>
      <c r="C38" s="27"/>
      <c r="D38" s="28"/>
      <c r="E38" s="29" t="s">
        <v>203</v>
      </c>
      <c r="F38" s="28"/>
    </row>
    <row r="39" ht="17.1" customHeight="1" spans="1:6">
      <c r="A39" s="27" t="s">
        <v>204</v>
      </c>
      <c r="B39" s="28"/>
      <c r="C39" s="27"/>
      <c r="D39" s="28"/>
      <c r="E39" s="29" t="s">
        <v>205</v>
      </c>
      <c r="F39" s="28"/>
    </row>
    <row r="40" ht="27.2" customHeight="1" spans="1:6">
      <c r="A40" s="27" t="s">
        <v>206</v>
      </c>
      <c r="B40" s="28"/>
      <c r="C40" s="27"/>
      <c r="D40" s="28"/>
      <c r="E40" s="29"/>
      <c r="F40" s="28"/>
    </row>
    <row r="41" ht="27.2" customHeight="1" spans="1:6">
      <c r="A41" s="27" t="s">
        <v>207</v>
      </c>
      <c r="B41" s="28"/>
      <c r="C41" s="27"/>
      <c r="D41" s="28"/>
      <c r="E41" s="29"/>
      <c r="F41" s="28"/>
    </row>
    <row r="42" ht="17.1" customHeight="1" spans="1:6">
      <c r="A42" s="27"/>
      <c r="B42" s="28"/>
      <c r="C42" s="27"/>
      <c r="D42" s="28"/>
      <c r="E42" s="29"/>
      <c r="F42" s="28"/>
    </row>
    <row r="43" ht="17.1" customHeight="1" spans="1:6">
      <c r="A43" s="27"/>
      <c r="B43" s="28"/>
      <c r="C43" s="27"/>
      <c r="D43" s="28"/>
      <c r="E43" s="29"/>
      <c r="F43" s="28"/>
    </row>
    <row r="44" ht="17.1" customHeight="1" spans="1:6">
      <c r="A44" s="31" t="s">
        <v>208</v>
      </c>
      <c r="B44" s="28">
        <f>B35+B36</f>
        <v>394.84</v>
      </c>
      <c r="C44" s="31" t="s">
        <v>209</v>
      </c>
      <c r="D44" s="28">
        <f>D35+D36</f>
        <v>394.84</v>
      </c>
      <c r="E44" s="31" t="s">
        <v>209</v>
      </c>
      <c r="F44" s="28">
        <f>F35+F36</f>
        <v>394.84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7"/>
  <sheetViews>
    <sheetView workbookViewId="0">
      <selection activeCell="Y15" sqref="Y15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0" width="3" customWidth="1"/>
    <col min="21" max="21" width="5.375" customWidth="1"/>
    <col min="22" max="22" width="5.875" customWidth="1"/>
    <col min="23" max="23" width="2.25" customWidth="1"/>
    <col min="24" max="24" width="2.875" customWidth="1"/>
    <col min="25" max="25" width="5.62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210</v>
      </c>
      <c r="AD1" s="23"/>
    </row>
    <row r="2" ht="26.45" customHeight="1" spans="4:30">
      <c r="D2" s="11" t="s">
        <v>211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24" t="s">
        <v>3</v>
      </c>
      <c r="AD3" s="25"/>
    </row>
    <row r="4" ht="14.25" customHeight="1" spans="1:30">
      <c r="A4" s="12" t="s">
        <v>56</v>
      </c>
      <c r="B4" s="12"/>
      <c r="C4" s="12"/>
      <c r="D4" s="12" t="s">
        <v>212</v>
      </c>
      <c r="E4" s="12" t="s">
        <v>213</v>
      </c>
      <c r="F4" s="12" t="s">
        <v>214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215</v>
      </c>
      <c r="H5" s="12"/>
      <c r="I5" s="12"/>
      <c r="J5" s="12"/>
      <c r="K5" s="12"/>
      <c r="L5" s="12"/>
      <c r="M5" s="12"/>
      <c r="N5" s="12"/>
      <c r="O5" s="12"/>
      <c r="P5" s="12" t="s">
        <v>216</v>
      </c>
      <c r="Q5" s="12" t="s">
        <v>217</v>
      </c>
      <c r="R5" s="12" t="s">
        <v>218</v>
      </c>
      <c r="S5" s="12"/>
      <c r="T5" s="12"/>
      <c r="U5" s="12" t="s">
        <v>219</v>
      </c>
      <c r="V5" s="12"/>
      <c r="W5" s="12"/>
      <c r="X5" s="12"/>
      <c r="Y5" s="12" t="s">
        <v>220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221</v>
      </c>
      <c r="I6" s="12" t="s">
        <v>222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223</v>
      </c>
      <c r="T6" s="12" t="s">
        <v>224</v>
      </c>
      <c r="U6" s="12" t="s">
        <v>66</v>
      </c>
      <c r="V6" s="12" t="s">
        <v>225</v>
      </c>
      <c r="W6" s="12" t="s">
        <v>226</v>
      </c>
      <c r="X6" s="12" t="s">
        <v>224</v>
      </c>
      <c r="Y6" s="12" t="s">
        <v>66</v>
      </c>
      <c r="Z6" s="12" t="s">
        <v>227</v>
      </c>
      <c r="AA6" s="12" t="s">
        <v>228</v>
      </c>
      <c r="AB6" s="12" t="s">
        <v>229</v>
      </c>
      <c r="AC6" s="12" t="s">
        <v>230</v>
      </c>
      <c r="AD6" s="12" t="s">
        <v>231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232</v>
      </c>
      <c r="K7" s="12" t="s">
        <v>233</v>
      </c>
      <c r="L7" s="12" t="s">
        <v>234</v>
      </c>
      <c r="M7" s="12" t="s">
        <v>235</v>
      </c>
      <c r="N7" s="12" t="s">
        <v>236</v>
      </c>
      <c r="O7" s="12" t="s">
        <v>237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30">
      <c r="A9" s="7"/>
      <c r="B9" s="7"/>
      <c r="C9" s="7"/>
      <c r="D9" s="5"/>
      <c r="E9" s="20" t="s">
        <v>9</v>
      </c>
      <c r="F9" s="8">
        <v>394.84</v>
      </c>
      <c r="G9" s="15">
        <v>248.66</v>
      </c>
      <c r="H9" s="15">
        <v>248.66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15">
        <v>146.18</v>
      </c>
      <c r="V9" s="15">
        <v>146.18</v>
      </c>
      <c r="W9" s="8"/>
      <c r="X9" s="8"/>
      <c r="Y9" s="8"/>
      <c r="Z9" s="8"/>
      <c r="AA9" s="8"/>
      <c r="AB9" s="8"/>
      <c r="AC9" s="8"/>
      <c r="AD9" s="8"/>
    </row>
    <row r="10" ht="14.25" customHeight="1" spans="1:30">
      <c r="A10" s="14"/>
      <c r="B10" s="14"/>
      <c r="C10" s="14"/>
      <c r="D10" s="13"/>
      <c r="E10" s="21"/>
      <c r="F10" s="15">
        <v>394.84</v>
      </c>
      <c r="G10" s="15">
        <v>248.66</v>
      </c>
      <c r="H10" s="15">
        <v>248.66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>
        <v>146.18</v>
      </c>
      <c r="V10" s="15">
        <v>146.18</v>
      </c>
      <c r="W10" s="15"/>
      <c r="X10" s="15"/>
      <c r="Y10" s="15"/>
      <c r="Z10" s="15"/>
      <c r="AA10" s="15"/>
      <c r="AB10" s="15"/>
      <c r="AC10" s="15"/>
      <c r="AD10" s="15"/>
    </row>
    <row r="11" ht="14.25" customHeight="1" spans="1:30">
      <c r="A11" s="14"/>
      <c r="B11" s="14"/>
      <c r="C11" s="14"/>
      <c r="D11" s="13">
        <v>301003</v>
      </c>
      <c r="E11" s="21" t="s">
        <v>80</v>
      </c>
      <c r="F11" s="15">
        <v>394.84</v>
      </c>
      <c r="G11" s="15">
        <v>248.66</v>
      </c>
      <c r="H11" s="15">
        <v>248.66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>
        <v>146.18</v>
      </c>
      <c r="V11" s="15">
        <v>146.18</v>
      </c>
      <c r="W11" s="15"/>
      <c r="X11" s="15"/>
      <c r="Y11" s="15"/>
      <c r="Z11" s="15"/>
      <c r="AA11" s="15"/>
      <c r="AB11" s="15"/>
      <c r="AC11" s="15"/>
      <c r="AD11" s="15"/>
    </row>
    <row r="12" ht="14.25" customHeight="1" spans="1:30">
      <c r="A12" s="22" t="s">
        <v>85</v>
      </c>
      <c r="B12" s="22" t="s">
        <v>81</v>
      </c>
      <c r="C12" s="22" t="s">
        <v>82</v>
      </c>
      <c r="D12" s="13"/>
      <c r="E12" s="21" t="s">
        <v>83</v>
      </c>
      <c r="F12" s="15">
        <v>7.13</v>
      </c>
      <c r="G12" s="15">
        <v>7.13</v>
      </c>
      <c r="H12" s="15">
        <v>7.13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14.25" customHeight="1" spans="1:30">
      <c r="A13" s="22" t="s">
        <v>85</v>
      </c>
      <c r="B13" s="22" t="s">
        <v>81</v>
      </c>
      <c r="C13" s="22" t="s">
        <v>81</v>
      </c>
      <c r="D13" s="13"/>
      <c r="E13" s="21" t="s">
        <v>84</v>
      </c>
      <c r="F13" s="15">
        <v>8.15</v>
      </c>
      <c r="G13" s="15">
        <v>8.15</v>
      </c>
      <c r="H13" s="15">
        <v>8.15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ht="14.25" customHeight="1" spans="1:30">
      <c r="A14" s="22" t="s">
        <v>85</v>
      </c>
      <c r="B14" s="22" t="s">
        <v>81</v>
      </c>
      <c r="C14" s="22" t="s">
        <v>86</v>
      </c>
      <c r="D14" s="13"/>
      <c r="E14" s="21" t="s">
        <v>87</v>
      </c>
      <c r="F14" s="15">
        <v>4.07</v>
      </c>
      <c r="G14" s="15">
        <v>4.07</v>
      </c>
      <c r="H14" s="15">
        <v>4.07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ht="22.7" customHeight="1" spans="1:30">
      <c r="A15" s="22" t="s">
        <v>85</v>
      </c>
      <c r="B15" s="22" t="s">
        <v>88</v>
      </c>
      <c r="C15" s="22" t="s">
        <v>89</v>
      </c>
      <c r="D15" s="13"/>
      <c r="E15" s="21" t="s">
        <v>90</v>
      </c>
      <c r="F15" s="15">
        <v>365.41</v>
      </c>
      <c r="G15" s="15">
        <v>219.23</v>
      </c>
      <c r="H15" s="15">
        <v>219.23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>
        <v>146.18</v>
      </c>
      <c r="V15" s="15">
        <v>146.18</v>
      </c>
      <c r="W15" s="15"/>
      <c r="X15" s="15"/>
      <c r="Y15" s="15"/>
      <c r="Z15" s="15"/>
      <c r="AA15" s="15"/>
      <c r="AB15" s="15"/>
      <c r="AC15" s="15"/>
      <c r="AD15" s="15"/>
    </row>
    <row r="16" ht="14.25" customHeight="1" spans="1:30">
      <c r="A16" s="22" t="s">
        <v>238</v>
      </c>
      <c r="B16" s="22" t="s">
        <v>239</v>
      </c>
      <c r="C16" s="22" t="s">
        <v>82</v>
      </c>
      <c r="D16" s="13"/>
      <c r="E16" s="21" t="s">
        <v>91</v>
      </c>
      <c r="F16" s="15">
        <v>3.97</v>
      </c>
      <c r="G16" s="15">
        <v>3.97</v>
      </c>
      <c r="H16" s="15">
        <v>3.97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ht="14.25" customHeight="1" spans="1:30">
      <c r="A17" s="22" t="s">
        <v>92</v>
      </c>
      <c r="B17" s="22" t="s">
        <v>82</v>
      </c>
      <c r="C17" s="22" t="s">
        <v>93</v>
      </c>
      <c r="D17" s="13"/>
      <c r="E17" s="21" t="s">
        <v>94</v>
      </c>
      <c r="F17" s="15">
        <v>6.11</v>
      </c>
      <c r="G17" s="15">
        <v>6.11</v>
      </c>
      <c r="H17" s="15">
        <v>6.11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22"/>
      <c r="B18" s="22"/>
      <c r="C18" s="22"/>
      <c r="D18" s="13"/>
      <c r="E18" s="21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14.25" customHeight="1" spans="1:30">
      <c r="A19" s="22"/>
      <c r="B19" s="22"/>
      <c r="C19" s="22"/>
      <c r="D19" s="13"/>
      <c r="E19" s="21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="1" customFormat="1" ht="14.25" customHeight="1" spans="1:30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="1" customFormat="1" ht="14.25" customHeight="1" spans="1:30">
      <c r="A21" s="7"/>
      <c r="B21" s="7"/>
      <c r="C21" s="7"/>
      <c r="D21" s="5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="1" customFormat="1" ht="14.25" customHeight="1" spans="1:30">
      <c r="A22" s="7"/>
      <c r="B22" s="7"/>
      <c r="C22" s="7"/>
      <c r="D22" s="5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="1" customFormat="1" ht="14.25" customHeight="1" spans="1:30">
      <c r="A23" s="7"/>
      <c r="B23" s="7"/>
      <c r="C23" s="7"/>
      <c r="D23" s="5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="1" customFormat="1" ht="22.7" customHeight="1" spans="1:30">
      <c r="A24" s="7"/>
      <c r="B24" s="7"/>
      <c r="C24" s="7"/>
      <c r="D24" s="5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="1" customFormat="1" ht="14.25" customHeight="1" spans="1:30">
      <c r="A25" s="7"/>
      <c r="B25" s="7"/>
      <c r="C25" s="7"/>
      <c r="D25" s="5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="1" customFormat="1" ht="14.25" customHeight="1" spans="1:30">
      <c r="A26" s="7"/>
      <c r="B26" s="7"/>
      <c r="C26" s="7"/>
      <c r="D26" s="5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="1" customFormat="1" ht="14.25" customHeight="1" spans="1:30">
      <c r="A27" s="7"/>
      <c r="B27" s="7"/>
      <c r="C27" s="7"/>
      <c r="D27" s="5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1"/>
  <sheetViews>
    <sheetView workbookViewId="0">
      <selection activeCell="I17" sqref="I17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5.2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240</v>
      </c>
      <c r="Y1" s="9"/>
    </row>
    <row r="2" ht="19.5" customHeight="1" spans="1:25">
      <c r="A2" s="3" t="s">
        <v>241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9" t="s">
        <v>3</v>
      </c>
      <c r="X3" s="19"/>
      <c r="Y3" s="19"/>
    </row>
    <row r="4" ht="25.5" customHeight="1" spans="1:25">
      <c r="A4" s="4" t="s">
        <v>56</v>
      </c>
      <c r="B4" s="4"/>
      <c r="C4" s="4"/>
      <c r="D4" s="4" t="s">
        <v>212</v>
      </c>
      <c r="E4" s="4" t="s">
        <v>242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 t="s">
        <v>9</v>
      </c>
      <c r="F7" s="8">
        <v>394.84</v>
      </c>
      <c r="G7" s="8">
        <v>91.66</v>
      </c>
      <c r="H7" s="8">
        <v>70.32</v>
      </c>
      <c r="I7" s="8">
        <v>14.21</v>
      </c>
      <c r="J7" s="8">
        <v>7.13</v>
      </c>
      <c r="K7" s="8"/>
      <c r="L7" s="8">
        <v>303.18</v>
      </c>
      <c r="M7" s="8">
        <v>174.29</v>
      </c>
      <c r="N7" s="8">
        <v>90.96</v>
      </c>
      <c r="O7" s="8"/>
      <c r="P7" s="8"/>
      <c r="Q7" s="8"/>
      <c r="R7" s="8">
        <v>37.93</v>
      </c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>
        <v>394.84</v>
      </c>
      <c r="G8" s="8">
        <v>91.66</v>
      </c>
      <c r="H8" s="8">
        <v>70.32</v>
      </c>
      <c r="I8" s="8">
        <v>14.21</v>
      </c>
      <c r="J8" s="8">
        <v>7.13</v>
      </c>
      <c r="K8" s="8"/>
      <c r="L8" s="8">
        <v>303.18</v>
      </c>
      <c r="M8" s="8">
        <v>174.29</v>
      </c>
      <c r="N8" s="8">
        <v>90.96</v>
      </c>
      <c r="O8" s="8"/>
      <c r="P8" s="8"/>
      <c r="Q8" s="8"/>
      <c r="R8" s="8">
        <v>37.93</v>
      </c>
      <c r="S8" s="8"/>
      <c r="T8" s="8"/>
      <c r="U8" s="8"/>
      <c r="V8" s="8"/>
      <c r="W8" s="8"/>
      <c r="X8" s="8"/>
      <c r="Y8" s="8"/>
    </row>
    <row r="9" ht="14.25" customHeight="1" spans="1:25">
      <c r="A9" s="18"/>
      <c r="B9" s="18"/>
      <c r="C9" s="18"/>
      <c r="D9" s="5">
        <v>301003</v>
      </c>
      <c r="E9" s="5" t="s">
        <v>80</v>
      </c>
      <c r="F9" s="8">
        <v>394.84</v>
      </c>
      <c r="G9" s="8">
        <v>91.66</v>
      </c>
      <c r="H9" s="8">
        <v>70.32</v>
      </c>
      <c r="I9" s="8">
        <v>14.21</v>
      </c>
      <c r="J9" s="8">
        <v>7.13</v>
      </c>
      <c r="K9" s="8"/>
      <c r="L9" s="8">
        <v>303.18</v>
      </c>
      <c r="M9" s="8">
        <v>174.29</v>
      </c>
      <c r="N9" s="8">
        <v>90.96</v>
      </c>
      <c r="O9" s="8"/>
      <c r="P9" s="8"/>
      <c r="Q9" s="8"/>
      <c r="R9" s="8">
        <v>37.93</v>
      </c>
      <c r="S9" s="8"/>
      <c r="T9" s="8"/>
      <c r="U9" s="8"/>
      <c r="V9" s="8"/>
      <c r="W9" s="8"/>
      <c r="X9" s="8"/>
      <c r="Y9" s="8"/>
    </row>
    <row r="10" ht="14.25" customHeight="1" spans="1:25">
      <c r="A10" s="18" t="s">
        <v>85</v>
      </c>
      <c r="B10" s="18" t="s">
        <v>81</v>
      </c>
      <c r="C10" s="18" t="s">
        <v>82</v>
      </c>
      <c r="D10" s="7"/>
      <c r="E10" s="5" t="s">
        <v>83</v>
      </c>
      <c r="F10" s="8">
        <v>7.13</v>
      </c>
      <c r="G10" s="8">
        <v>7.13</v>
      </c>
      <c r="H10" s="8"/>
      <c r="I10" s="8"/>
      <c r="J10" s="8">
        <v>7.13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 spans="1:25">
      <c r="A11" s="18" t="s">
        <v>85</v>
      </c>
      <c r="B11" s="18" t="s">
        <v>81</v>
      </c>
      <c r="C11" s="18" t="s">
        <v>81</v>
      </c>
      <c r="D11" s="7"/>
      <c r="E11" s="5" t="s">
        <v>84</v>
      </c>
      <c r="F11" s="8">
        <v>8.15</v>
      </c>
      <c r="G11" s="8">
        <v>8.15</v>
      </c>
      <c r="H11" s="8">
        <v>8.15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14.25" customHeight="1" spans="1:25">
      <c r="A12" s="18" t="s">
        <v>85</v>
      </c>
      <c r="B12" s="18" t="s">
        <v>81</v>
      </c>
      <c r="C12" s="18" t="s">
        <v>86</v>
      </c>
      <c r="D12" s="7"/>
      <c r="E12" s="5" t="s">
        <v>243</v>
      </c>
      <c r="F12" s="8">
        <v>4.07</v>
      </c>
      <c r="G12" s="8">
        <v>4.07</v>
      </c>
      <c r="H12" s="8">
        <v>4.07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ht="14.25" customHeight="1" spans="1:25">
      <c r="A13" s="18" t="s">
        <v>85</v>
      </c>
      <c r="B13" s="18" t="s">
        <v>88</v>
      </c>
      <c r="C13" s="18" t="s">
        <v>89</v>
      </c>
      <c r="D13" s="7"/>
      <c r="E13" s="5" t="s">
        <v>90</v>
      </c>
      <c r="F13" s="8">
        <v>365.41</v>
      </c>
      <c r="G13" s="8">
        <v>62.23</v>
      </c>
      <c r="H13" s="8">
        <v>48.02</v>
      </c>
      <c r="I13" s="8">
        <v>14.21</v>
      </c>
      <c r="J13" s="8"/>
      <c r="K13" s="8"/>
      <c r="L13" s="8">
        <v>303.18</v>
      </c>
      <c r="M13" s="8">
        <v>174.29</v>
      </c>
      <c r="N13" s="8">
        <v>90.96</v>
      </c>
      <c r="O13" s="8"/>
      <c r="P13" s="8"/>
      <c r="Q13" s="8"/>
      <c r="R13" s="8">
        <v>37.93</v>
      </c>
      <c r="S13" s="8"/>
      <c r="T13" s="8"/>
      <c r="U13" s="8"/>
      <c r="V13" s="8"/>
      <c r="W13" s="8"/>
      <c r="X13" s="8"/>
      <c r="Y13" s="8"/>
    </row>
    <row r="14" ht="14.25" customHeight="1" spans="1:25">
      <c r="A14" s="18" t="s">
        <v>238</v>
      </c>
      <c r="B14" s="18" t="s">
        <v>239</v>
      </c>
      <c r="C14" s="18" t="s">
        <v>82</v>
      </c>
      <c r="D14" s="7"/>
      <c r="E14" s="5" t="s">
        <v>91</v>
      </c>
      <c r="F14" s="8">
        <v>3.97</v>
      </c>
      <c r="G14" s="8">
        <v>3.97</v>
      </c>
      <c r="H14" s="8">
        <v>3.97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ht="14.25" customHeight="1" spans="1:25">
      <c r="A15" s="18" t="s">
        <v>92</v>
      </c>
      <c r="B15" s="18" t="s">
        <v>82</v>
      </c>
      <c r="C15" s="18" t="s">
        <v>93</v>
      </c>
      <c r="D15" s="7"/>
      <c r="E15" s="5" t="s">
        <v>94</v>
      </c>
      <c r="F15" s="8">
        <v>6.11</v>
      </c>
      <c r="G15" s="8">
        <v>6.11</v>
      </c>
      <c r="H15" s="8">
        <v>6.11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5"/>
      <c r="B16" s="5"/>
      <c r="C16" s="5"/>
      <c r="D16" s="7"/>
      <c r="E16" s="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5"/>
      <c r="B17" s="5"/>
      <c r="C17" s="5"/>
      <c r="D17" s="7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5"/>
      <c r="B18" s="5"/>
      <c r="C18" s="5"/>
      <c r="D18" s="7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5"/>
      <c r="B19" s="5"/>
      <c r="C19" s="5"/>
      <c r="D19" s="7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5"/>
      <c r="B20" s="5"/>
      <c r="C20" s="5"/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5"/>
      <c r="B21" s="5"/>
      <c r="C21" s="5"/>
      <c r="D21" s="7"/>
      <c r="E21" s="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5"/>
      <c r="B22" s="5"/>
      <c r="C22" s="5"/>
      <c r="D22" s="7"/>
      <c r="E22" s="5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5"/>
      <c r="B23" s="5"/>
      <c r="C23" s="5"/>
      <c r="D23" s="7"/>
      <c r="E23" s="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5"/>
      <c r="B24" s="5"/>
      <c r="C24" s="5"/>
      <c r="D24" s="7"/>
      <c r="E24" s="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5"/>
      <c r="B25" s="5"/>
      <c r="C25" s="5"/>
      <c r="D25" s="7"/>
      <c r="E25" s="5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5"/>
      <c r="B26" s="5"/>
      <c r="C26" s="5"/>
      <c r="D26" s="7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5"/>
      <c r="B27" s="5"/>
      <c r="C27" s="5"/>
      <c r="D27" s="7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5"/>
      <c r="B28" s="5"/>
      <c r="C28" s="5"/>
      <c r="D28" s="7"/>
      <c r="E28" s="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5"/>
      <c r="B29" s="5"/>
      <c r="C29" s="5"/>
      <c r="D29" s="5"/>
      <c r="E29" s="5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4.25" customHeight="1" spans="1:25">
      <c r="A30" s="5"/>
      <c r="B30" s="5"/>
      <c r="C30" s="5"/>
      <c r="D30" s="7"/>
      <c r="E30" s="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4.25" customHeight="1" spans="1:25">
      <c r="A31" s="5"/>
      <c r="B31" s="5"/>
      <c r="C31" s="5"/>
      <c r="D31" s="7"/>
      <c r="E31" s="5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4.25" customHeight="1" spans="1:25">
      <c r="A32" s="5"/>
      <c r="B32" s="5"/>
      <c r="C32" s="5"/>
      <c r="D32" s="7"/>
      <c r="E32" s="5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4.25" customHeight="1" spans="1:25">
      <c r="A33" s="5"/>
      <c r="B33" s="5"/>
      <c r="C33" s="5"/>
      <c r="D33" s="7"/>
      <c r="E33" s="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4.25" customHeight="1" spans="1:25">
      <c r="A34" s="5"/>
      <c r="B34" s="5"/>
      <c r="C34" s="5"/>
      <c r="D34" s="7"/>
      <c r="E34" s="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4.25" customHeight="1" spans="1:25">
      <c r="A35" s="5"/>
      <c r="B35" s="5"/>
      <c r="C35" s="5"/>
      <c r="D35" s="5"/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4.25" customHeight="1" spans="1:25">
      <c r="A36" s="5"/>
      <c r="B36" s="5"/>
      <c r="C36" s="5"/>
      <c r="D36" s="7"/>
      <c r="E36" s="5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4.25" customHeight="1" spans="1:25">
      <c r="A37" s="5"/>
      <c r="B37" s="5"/>
      <c r="C37" s="5"/>
      <c r="D37" s="7"/>
      <c r="E37" s="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4.25" customHeight="1" spans="1:25">
      <c r="A38" s="5"/>
      <c r="B38" s="5"/>
      <c r="C38" s="5"/>
      <c r="D38" s="7"/>
      <c r="E38" s="5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4.25" customHeight="1" spans="1:25">
      <c r="A39" s="5"/>
      <c r="B39" s="5"/>
      <c r="C39" s="5"/>
      <c r="D39" s="7"/>
      <c r="E39" s="5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4.25" customHeight="1" spans="1:25">
      <c r="A40" s="5"/>
      <c r="B40" s="5"/>
      <c r="C40" s="5"/>
      <c r="D40" s="7"/>
      <c r="E40" s="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ht="14.25" customHeight="1" spans="1:25">
      <c r="A41" s="5"/>
      <c r="B41" s="5"/>
      <c r="C41" s="5"/>
      <c r="D41" s="7"/>
      <c r="E41" s="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244</v>
      </c>
      <c r="Y1" s="9"/>
    </row>
    <row r="2" ht="19.5" customHeight="1" spans="1:25">
      <c r="A2" s="3" t="s">
        <v>245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212</v>
      </c>
      <c r="E4" s="4" t="s">
        <v>242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246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2021-03-03T07:33:30Z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