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30" tabRatio="661" firstSheet="3" activeTab="7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<sst xmlns="http://schemas.openxmlformats.org/spreadsheetml/2006/main" count="578" uniqueCount="299">
  <si>
    <t>2021年部门（单位）预算报表</t>
  </si>
  <si>
    <t>负责人  ：</t>
  </si>
  <si>
    <t>张邦强</t>
  </si>
  <si>
    <t>分管领导：</t>
  </si>
  <si>
    <t>陶世龙</t>
  </si>
  <si>
    <t>制表人  ：</t>
  </si>
  <si>
    <t>余桥珍</t>
  </si>
  <si>
    <t xml:space="preserve">                               时间</t>
  </si>
  <si>
    <t xml:space="preserve"> </t>
  </si>
  <si>
    <t>制表时间：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</si>
  <si>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</si>
  <si>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</si>
  <si>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</si>
  <si>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</si>
  <si>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</si>
  <si>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</si>
  <si>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</si>
  <si>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</si>
  <si>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</si>
  <si>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</si>
  <si>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</si>
  <si>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</si>
  <si>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</si>
  <si>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</si>
  <si>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</si>
  <si>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</si>
  <si>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</si>
  <si>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</si>
  <si>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</si>
  <si>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</si>
  <si>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</si>
  <si>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</si>
  <si>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</si>
  <si>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</si>
  <si>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</si>
  <si>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</si>
  <si>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</si>
  <si>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</si>
  <si>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</si>
  <si>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</si>
  <si>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</si>
  <si>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</si>
  <si>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</si>
  <si>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</si>
  <si>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</si>
  <si>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</si>
  <si>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</si>
  <si>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</si>
  <si>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</si>
  <si>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</si>
  <si>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</si>
  <si>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</si>
  <si>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</si>
  <si>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</si>
  <si>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</si>
  <si>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</si>
  <si>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</si>
  <si>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</si>
  <si>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</si>
  <si>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</si>
  <si>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</si>
  <si>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</si>
  <si>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</si>
  <si>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</si>
  <si>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</si>
  <si>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</si>
  <si>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</si>
  <si>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</si>
  <si>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</si>
  <si>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</si>
  <si>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</si>
  <si>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</si>
  <si>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</si>
  <si>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</si>
  <si>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</si>
  <si>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</si>
  <si>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</si>
  <si>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</si>
  <si>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</si>
  <si>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</si>
  <si>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</si>
  <si>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</si>
  <si>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</si>
  <si>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</si>
  <si>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</si>
  <si>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</si>
  <si>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</si>
  <si>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</si>
  <si>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</si>
  <si>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307002</t>
  </si>
  <si>
    <t xml:space="preserve">  鹿寨县退役军人服务中心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</si>
  <si>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</si>
  <si>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</si>
  <si>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</si>
  <si>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</si>
  <si>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</si>
  <si>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</si>
  <si>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28</t>
  </si>
  <si>
    <t>50</t>
  </si>
  <si>
    <t xml:space="preserve">    事业运行（退役军人管理事务）</t>
  </si>
  <si>
    <t>99</t>
  </si>
  <si>
    <t xml:space="preserve">    其他退役军人事务管理支出</t>
  </si>
  <si>
    <t>210</t>
  </si>
  <si>
    <t>11</t>
  </si>
  <si>
    <t>02</t>
  </si>
  <si>
    <t xml:space="preserve">    事业单位医疗</t>
  </si>
  <si>
    <t>221</t>
  </si>
  <si>
    <t>01</t>
  </si>
  <si>
    <t xml:space="preserve">    住房公积金</t>
  </si>
  <si>
    <t>公开03表</t>
  </si>
  <si>
    <t>部门（科目）名称</t>
  </si>
  <si>
    <t>人员经费</t>
  </si>
  <si>
    <t>公用经费</t>
  </si>
  <si>
    <t>301</t>
  </si>
  <si>
    <t>30101</t>
  </si>
  <si>
    <t>基本工资</t>
  </si>
  <si>
    <t>30102</t>
  </si>
  <si>
    <t>津贴补贴</t>
  </si>
  <si>
    <t>30103</t>
  </si>
  <si>
    <t>奖金</t>
  </si>
  <si>
    <t>30199</t>
  </si>
  <si>
    <t>其他工资福利</t>
  </si>
  <si>
    <t>30112</t>
  </si>
  <si>
    <t>其他社会保障缴费</t>
  </si>
  <si>
    <t>302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</si>
  <si>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</si>
  <si>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</si>
  <si>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</si>
  <si>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</si>
  <si>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</si>
  <si>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</si>
  <si>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</si>
  <si>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</si>
  <si>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</si>
  <si>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</si>
  <si>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</si>
  <si>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</si>
  <si>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30113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</si>
  <si>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</si>
  <si>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</si>
  <si>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</si>
  <si>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</si>
  <si>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</si>
  <si>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</si>
  <si>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</si>
  <si>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</si>
  <si>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</si>
  <si>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30239</t>
  </si>
  <si>
    <t>其他交通费</t>
  </si>
  <si>
    <t>其他商品和服务支出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</si>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</sst>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0"/>
    <numFmt numFmtId="177" formatCode="0.00_);\(0.00\)"/>
    <numFmt numFmtId="178" formatCode="0.00;[Red]0.00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宋体"/>
      <charset val="134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sz val="38"/>
      <name val="SimSun"/>
      <charset val="134"/>
    </font>
    <font>
      <sz val="36"/>
      <name val="宋体"/>
      <charset val="134"/>
      <scheme val="major"/>
    </font>
    <font>
      <b/>
      <sz val="16"/>
      <name val="仿宋"/>
      <charset val="134"/>
    </font>
    <font>
      <b/>
      <sz val="12"/>
      <name val="新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6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1" borderId="21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1" fillId="20" borderId="23" applyNumberFormat="0" applyAlignment="0" applyProtection="0">
      <alignment vertical="center"/>
    </xf>
    <xf numFmtId="0" fontId="28" fillId="20" borderId="17" applyNumberFormat="0" applyAlignment="0" applyProtection="0">
      <alignment vertical="center"/>
    </xf>
    <xf numFmtId="0" fontId="26" fillId="19" borderId="20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left" vertical="center"/>
    </xf>
    <xf numFmtId="49" fontId="3" fillId="0" borderId="8" xfId="0" applyNumberFormat="1" applyFont="1" applyFill="1" applyBorder="1" applyAlignment="1" applyProtection="1">
      <alignment horizontal="left" vertical="center"/>
    </xf>
    <xf numFmtId="49" fontId="3" fillId="0" borderId="9" xfId="0" applyNumberFormat="1" applyFont="1" applyFill="1" applyBorder="1" applyAlignment="1" applyProtection="1">
      <alignment horizontal="left" vertical="center"/>
    </xf>
    <xf numFmtId="9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/>
    <xf numFmtId="177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/>
    <xf numFmtId="177" fontId="0" fillId="0" borderId="0" xfId="0" applyNumberForma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0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right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1" fillId="0" borderId="11" xfId="0" applyNumberFormat="1" applyFont="1" applyFill="1" applyBorder="1" applyAlignment="1">
      <alignment horizontal="right" vertical="center" wrapText="1"/>
    </xf>
    <xf numFmtId="177" fontId="0" fillId="0" borderId="2" xfId="0" applyNumberFormat="1" applyFill="1" applyBorder="1">
      <alignment vertical="center"/>
    </xf>
    <xf numFmtId="0" fontId="0" fillId="0" borderId="2" xfId="0" applyFill="1" applyBorder="1">
      <alignment vertical="center"/>
    </xf>
    <xf numFmtId="177" fontId="0" fillId="0" borderId="0" xfId="0" applyNumberFormat="1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left" vertical="center"/>
    </xf>
    <xf numFmtId="0" fontId="0" fillId="0" borderId="2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0" fillId="0" borderId="12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9" fontId="3" fillId="3" borderId="5" xfId="0" applyNumberFormat="1" applyFont="1" applyFill="1" applyBorder="1" applyAlignment="1" applyProtection="1">
      <alignment horizontal="center" vertical="center" wrapText="1"/>
    </xf>
    <xf numFmtId="177" fontId="3" fillId="3" borderId="2" xfId="0" applyNumberFormat="1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left" vertical="center"/>
    </xf>
    <xf numFmtId="49" fontId="6" fillId="2" borderId="5" xfId="0" applyNumberFormat="1" applyFont="1" applyFill="1" applyBorder="1" applyAlignment="1" applyProtection="1">
      <alignment horizontal="center" vertical="center"/>
    </xf>
    <xf numFmtId="177" fontId="6" fillId="2" borderId="2" xfId="0" applyNumberFormat="1" applyFont="1" applyFill="1" applyBorder="1" applyAlignment="1" applyProtection="1">
      <alignment horizontal="center" vertical="center"/>
    </xf>
    <xf numFmtId="177" fontId="3" fillId="2" borderId="2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9" fontId="3" fillId="0" borderId="5" xfId="0" applyNumberFormat="1" applyFont="1" applyFill="1" applyBorder="1" applyAlignment="1" applyProtection="1">
      <alignment horizontal="center" vertical="center" wrapText="1"/>
    </xf>
    <xf numFmtId="9" fontId="3" fillId="0" borderId="9" xfId="0" applyNumberFormat="1" applyFont="1" applyFill="1" applyBorder="1" applyAlignment="1" applyProtection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9" fontId="6" fillId="0" borderId="5" xfId="0" applyNumberFormat="1" applyFont="1" applyFill="1" applyBorder="1" applyAlignment="1" applyProtection="1">
      <alignment horizontal="center" vertical="center" wrapText="1"/>
    </xf>
    <xf numFmtId="177" fontId="6" fillId="0" borderId="5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 applyProtection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178" fontId="3" fillId="4" borderId="9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178" fontId="3" fillId="4" borderId="2" xfId="0" applyNumberFormat="1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7" fontId="1" fillId="0" borderId="15" xfId="0" applyNumberFormat="1" applyFont="1" applyFill="1" applyBorder="1" applyAlignment="1">
      <alignment horizontal="center" vertical="center" wrapText="1"/>
    </xf>
    <xf numFmtId="177" fontId="1" fillId="0" borderId="16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177" fontId="0" fillId="0" borderId="5" xfId="0" applyNumberFormat="1" applyFill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top" wrapText="1"/>
    </xf>
    <xf numFmtId="49" fontId="11" fillId="0" borderId="0" xfId="0" applyNumberFormat="1" applyFont="1" applyFill="1" applyAlignment="1" applyProtection="1">
      <alignment horizontal="center" vertical="top" wrapText="1"/>
    </xf>
    <xf numFmtId="49" fontId="11" fillId="0" borderId="0" xfId="0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/>
    <xf numFmtId="0" fontId="11" fillId="0" borderId="0" xfId="0" applyNumberFormat="1" applyFont="1" applyFill="1" applyAlignment="1">
      <alignment horizontal="center" wrapText="1"/>
    </xf>
    <xf numFmtId="0" fontId="11" fillId="0" borderId="0" xfId="0" applyNumberFormat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wrapText="1"/>
    </xf>
    <xf numFmtId="49" fontId="11" fillId="0" borderId="0" xfId="0" applyNumberFormat="1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topLeftCell="A7" workbookViewId="0">
      <selection activeCell="P24" sqref="P24"/>
    </sheetView>
  </sheetViews>
  <sheetFormatPr defaultColWidth="10" defaultRowHeight="13.5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36" customHeight="1" spans="1:20">
      <c r="A8" s="96" t="s">
        <v>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9" ht="36" customHeight="1" spans="1:20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</row>
    <row r="10" ht="36" customHeight="1" spans="1:20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</row>
    <row r="11" ht="36" customHeight="1" spans="1:20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</row>
    <row r="12" ht="5" customHeight="1"/>
    <row r="13" hidden="1" spans="11:15">
      <c r="K13" s="98"/>
      <c r="L13" s="98"/>
      <c r="M13" s="98"/>
      <c r="N13" s="98"/>
      <c r="O13" s="98"/>
    </row>
    <row r="14" spans="11:15">
      <c r="K14" s="98"/>
      <c r="L14" s="98"/>
      <c r="M14" s="98"/>
      <c r="N14" s="98"/>
      <c r="O14" s="98"/>
    </row>
    <row r="15" ht="43" customHeight="1" spans="11:16">
      <c r="K15" s="98"/>
      <c r="L15" s="98"/>
      <c r="M15" s="99" t="s">
        <v>1</v>
      </c>
      <c r="N15" s="99"/>
      <c r="O15" s="100"/>
      <c r="P15" t="s">
        <v>2</v>
      </c>
    </row>
    <row r="16" ht="30" customHeight="1" spans="11:16">
      <c r="K16" s="98"/>
      <c r="L16" s="98"/>
      <c r="M16" s="99" t="s">
        <v>3</v>
      </c>
      <c r="N16" s="99"/>
      <c r="O16" s="100"/>
      <c r="P16" t="s">
        <v>4</v>
      </c>
    </row>
    <row r="17" ht="36" customHeight="1" spans="11:16">
      <c r="K17" s="101"/>
      <c r="L17" s="101"/>
      <c r="M17" s="102" t="s">
        <v>5</v>
      </c>
      <c r="N17" s="102"/>
      <c r="O17" s="103"/>
      <c r="P17" t="s">
        <v>6</v>
      </c>
    </row>
    <row r="18" ht="22" customHeight="1" spans="11:15">
      <c r="K18" s="104" t="s">
        <v>7</v>
      </c>
      <c r="L18" s="104" t="s">
        <v>8</v>
      </c>
      <c r="M18" s="105"/>
      <c r="N18" s="104"/>
      <c r="O18" s="105"/>
    </row>
    <row r="19" ht="20.25" spans="11:15">
      <c r="K19" s="104"/>
      <c r="L19" s="104"/>
      <c r="M19" s="106" t="s">
        <v>9</v>
      </c>
      <c r="N19" s="106"/>
      <c r="O19" s="105"/>
    </row>
  </sheetData>
  <mergeCells count="6">
    <mergeCell ref="A8:T8"/>
    <mergeCell ref="M15:N15"/>
    <mergeCell ref="M16:N16"/>
    <mergeCell ref="M17:N17"/>
    <mergeCell ref="M19:N19"/>
    <mergeCell ref="K13:O14"/>
  </mergeCells>
  <pageMargins left="1.14166666666667" right="0.748031496062992" top="0.156944444444444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276</v>
      </c>
      <c r="Y1" s="17"/>
    </row>
    <row r="2" ht="19.5" customHeight="1" spans="1:25">
      <c r="A2" s="11" t="s">
        <v>277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12</v>
      </c>
      <c r="Y3" s="17"/>
    </row>
    <row r="4" ht="14.25" customHeight="1" spans="1:25">
      <c r="A4" s="12" t="s">
        <v>65</v>
      </c>
      <c r="B4" s="12"/>
      <c r="C4" s="12"/>
      <c r="D4" s="12" t="s">
        <v>244</v>
      </c>
      <c r="E4" s="12" t="s">
        <v>272</v>
      </c>
      <c r="F4" s="12" t="s">
        <v>68</v>
      </c>
      <c r="G4" s="12" t="s">
        <v>69</v>
      </c>
      <c r="H4" s="12"/>
      <c r="I4" s="12"/>
      <c r="J4" s="12"/>
      <c r="K4" s="12"/>
      <c r="L4" s="12" t="s">
        <v>70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71</v>
      </c>
      <c r="X4" s="12"/>
      <c r="Y4" s="12"/>
    </row>
    <row r="5" ht="48.2" customHeight="1" spans="1:25">
      <c r="A5" s="12" t="s">
        <v>72</v>
      </c>
      <c r="B5" s="12" t="s">
        <v>73</v>
      </c>
      <c r="C5" s="12" t="s">
        <v>74</v>
      </c>
      <c r="D5" s="12"/>
      <c r="E5" s="12"/>
      <c r="F5" s="12"/>
      <c r="G5" s="12" t="s">
        <v>75</v>
      </c>
      <c r="H5" s="12" t="s">
        <v>76</v>
      </c>
      <c r="I5" s="12" t="s">
        <v>77</v>
      </c>
      <c r="J5" s="12" t="s">
        <v>78</v>
      </c>
      <c r="K5" s="12" t="s">
        <v>79</v>
      </c>
      <c r="L5" s="12" t="s">
        <v>75</v>
      </c>
      <c r="M5" s="12" t="s">
        <v>76</v>
      </c>
      <c r="N5" s="12" t="s">
        <v>77</v>
      </c>
      <c r="O5" s="12" t="s">
        <v>78</v>
      </c>
      <c r="P5" s="12" t="s">
        <v>80</v>
      </c>
      <c r="Q5" s="12" t="s">
        <v>81</v>
      </c>
      <c r="R5" s="12" t="s">
        <v>82</v>
      </c>
      <c r="S5" s="12" t="s">
        <v>83</v>
      </c>
      <c r="T5" s="12" t="s">
        <v>84</v>
      </c>
      <c r="U5" s="12" t="s">
        <v>79</v>
      </c>
      <c r="V5" s="12" t="s">
        <v>85</v>
      </c>
      <c r="W5" s="12" t="s">
        <v>75</v>
      </c>
      <c r="X5" s="12" t="s">
        <v>69</v>
      </c>
      <c r="Y5" s="12" t="s">
        <v>86</v>
      </c>
    </row>
    <row r="6" ht="14.25" customHeight="1" spans="1:25">
      <c r="A6" s="12" t="s">
        <v>87</v>
      </c>
      <c r="B6" s="12" t="s">
        <v>87</v>
      </c>
      <c r="C6" s="12" t="s">
        <v>87</v>
      </c>
      <c r="D6" s="12" t="s">
        <v>88</v>
      </c>
      <c r="E6" s="12" t="s">
        <v>88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278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O19" sqref="O19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279</v>
      </c>
      <c r="AI1" s="9"/>
    </row>
    <row r="2" ht="23.45" customHeight="1" spans="1:35">
      <c r="A2" s="3" t="s">
        <v>280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12</v>
      </c>
      <c r="AI3" s="9"/>
    </row>
    <row r="4" ht="14.25" customHeight="1" spans="1:35">
      <c r="A4" s="4" t="s">
        <v>65</v>
      </c>
      <c r="B4" s="4"/>
      <c r="C4" s="4"/>
      <c r="D4" s="4" t="s">
        <v>244</v>
      </c>
      <c r="E4" s="4" t="s">
        <v>272</v>
      </c>
      <c r="F4" s="4" t="s">
        <v>281</v>
      </c>
      <c r="G4" s="4" t="s">
        <v>282</v>
      </c>
      <c r="H4" s="4" t="s">
        <v>283</v>
      </c>
      <c r="I4" s="4" t="s">
        <v>284</v>
      </c>
      <c r="J4" s="4" t="s">
        <v>285</v>
      </c>
      <c r="K4" s="4" t="s">
        <v>286</v>
      </c>
      <c r="L4" s="4" t="s">
        <v>287</v>
      </c>
      <c r="M4" s="4"/>
      <c r="N4" s="4"/>
      <c r="O4" s="4"/>
      <c r="P4" s="4"/>
      <c r="Q4" s="4"/>
      <c r="R4" s="4"/>
      <c r="S4" s="4"/>
      <c r="T4" s="4"/>
      <c r="U4" s="4" t="s">
        <v>288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289</v>
      </c>
    </row>
    <row r="5" ht="29.45" customHeight="1" spans="1:35">
      <c r="A5" s="4" t="s">
        <v>72</v>
      </c>
      <c r="B5" s="4" t="s">
        <v>73</v>
      </c>
      <c r="C5" s="4" t="s">
        <v>74</v>
      </c>
      <c r="D5" s="4"/>
      <c r="E5" s="4"/>
      <c r="F5" s="4"/>
      <c r="G5" s="4"/>
      <c r="H5" s="4"/>
      <c r="I5" s="4"/>
      <c r="J5" s="4"/>
      <c r="K5" s="4"/>
      <c r="L5" s="4" t="s">
        <v>68</v>
      </c>
      <c r="M5" s="4" t="s">
        <v>247</v>
      </c>
      <c r="N5" s="4"/>
      <c r="O5" s="4"/>
      <c r="P5" s="4" t="s">
        <v>248</v>
      </c>
      <c r="Q5" s="4" t="s">
        <v>249</v>
      </c>
      <c r="R5" s="4" t="s">
        <v>250</v>
      </c>
      <c r="S5" s="4" t="s">
        <v>251</v>
      </c>
      <c r="T5" s="4" t="s">
        <v>290</v>
      </c>
      <c r="U5" s="4" t="s">
        <v>18</v>
      </c>
      <c r="V5" s="4" t="s">
        <v>291</v>
      </c>
      <c r="W5" s="4"/>
      <c r="X5" s="4"/>
      <c r="Y5" s="4"/>
      <c r="Z5" s="4"/>
      <c r="AA5" s="4"/>
      <c r="AB5" s="4"/>
      <c r="AC5" s="4"/>
      <c r="AD5" s="4"/>
      <c r="AE5" s="4" t="s">
        <v>292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18</v>
      </c>
      <c r="N6" s="4" t="s">
        <v>293</v>
      </c>
      <c r="O6" s="4" t="s">
        <v>254</v>
      </c>
      <c r="P6" s="4"/>
      <c r="Q6" s="4"/>
      <c r="R6" s="4"/>
      <c r="S6" s="4"/>
      <c r="T6" s="4"/>
      <c r="U6" s="4"/>
      <c r="V6" s="4" t="s">
        <v>75</v>
      </c>
      <c r="W6" s="4" t="s">
        <v>294</v>
      </c>
      <c r="X6" s="4"/>
      <c r="Y6" s="4"/>
      <c r="Z6" s="4"/>
      <c r="AA6" s="4" t="s">
        <v>295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75</v>
      </c>
      <c r="X8" s="4" t="s">
        <v>296</v>
      </c>
      <c r="Y8" s="4" t="s">
        <v>297</v>
      </c>
      <c r="Z8" s="4" t="s">
        <v>298</v>
      </c>
      <c r="AA8" s="4" t="s">
        <v>75</v>
      </c>
      <c r="AB8" s="4" t="s">
        <v>296</v>
      </c>
      <c r="AC8" s="4" t="s">
        <v>297</v>
      </c>
      <c r="AD8" s="4" t="s">
        <v>298</v>
      </c>
      <c r="AE8" s="4" t="s">
        <v>75</v>
      </c>
      <c r="AF8" s="4" t="s">
        <v>296</v>
      </c>
      <c r="AG8" s="4" t="s">
        <v>297</v>
      </c>
      <c r="AH8" s="4" t="s">
        <v>298</v>
      </c>
      <c r="AI8" s="4"/>
    </row>
    <row r="9" ht="14.25" customHeight="1" spans="1:35">
      <c r="A9" s="4" t="s">
        <v>88</v>
      </c>
      <c r="B9" s="4" t="s">
        <v>88</v>
      </c>
      <c r="C9" s="4" t="s">
        <v>88</v>
      </c>
      <c r="D9" s="4" t="s">
        <v>88</v>
      </c>
      <c r="E9" s="4" t="s">
        <v>88</v>
      </c>
      <c r="F9" s="4" t="s">
        <v>88</v>
      </c>
      <c r="G9" s="4" t="s">
        <v>88</v>
      </c>
      <c r="H9" s="4" t="s">
        <v>88</v>
      </c>
      <c r="I9" s="4" t="s">
        <v>88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B16" sqref="B16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10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11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12</v>
      </c>
    </row>
    <row r="4" spans="1:7">
      <c r="A4" s="94" t="s">
        <v>13</v>
      </c>
      <c r="B4" s="94"/>
      <c r="C4" s="94" t="s">
        <v>14</v>
      </c>
      <c r="D4" s="94"/>
      <c r="E4" s="94"/>
      <c r="F4" s="94"/>
      <c r="G4" s="94"/>
    </row>
    <row r="5" spans="1:7">
      <c r="A5" s="12" t="s">
        <v>15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</row>
    <row r="6" spans="1:7">
      <c r="A6" s="14" t="s">
        <v>22</v>
      </c>
      <c r="B6" s="95">
        <v>112.42</v>
      </c>
      <c r="C6" s="14" t="s">
        <v>23</v>
      </c>
      <c r="D6" s="95">
        <f>SUM(E6:G6)</f>
        <v>0</v>
      </c>
      <c r="E6" s="95"/>
      <c r="F6" s="95"/>
      <c r="G6" s="95"/>
    </row>
    <row r="7" spans="1:7">
      <c r="A7" s="14" t="s">
        <v>24</v>
      </c>
      <c r="B7" s="95"/>
      <c r="C7" s="14" t="s">
        <v>25</v>
      </c>
      <c r="D7" s="95">
        <f t="shared" ref="D7:D33" si="0">SUM(E7:G7)</f>
        <v>0</v>
      </c>
      <c r="E7" s="95"/>
      <c r="F7" s="95"/>
      <c r="G7" s="95"/>
    </row>
    <row r="8" spans="1:7">
      <c r="A8" s="14" t="s">
        <v>26</v>
      </c>
      <c r="B8" s="95"/>
      <c r="C8" s="14" t="s">
        <v>27</v>
      </c>
      <c r="D8" s="95">
        <f t="shared" si="0"/>
        <v>0</v>
      </c>
      <c r="E8" s="95"/>
      <c r="F8" s="95"/>
      <c r="G8" s="95"/>
    </row>
    <row r="9" spans="1:7">
      <c r="A9" s="14"/>
      <c r="B9" s="95"/>
      <c r="C9" s="14" t="s">
        <v>28</v>
      </c>
      <c r="D9" s="95">
        <f t="shared" si="0"/>
        <v>0</v>
      </c>
      <c r="E9" s="95"/>
      <c r="F9" s="95"/>
      <c r="G9" s="95"/>
    </row>
    <row r="10" spans="1:7">
      <c r="A10" s="14"/>
      <c r="B10" s="95"/>
      <c r="C10" s="14" t="s">
        <v>29</v>
      </c>
      <c r="D10" s="95">
        <f t="shared" si="0"/>
        <v>0</v>
      </c>
      <c r="E10" s="95"/>
      <c r="F10" s="95"/>
      <c r="G10" s="95"/>
    </row>
    <row r="11" spans="1:7">
      <c r="A11" s="14"/>
      <c r="B11" s="95"/>
      <c r="C11" s="14" t="s">
        <v>30</v>
      </c>
      <c r="D11" s="95">
        <f t="shared" si="0"/>
        <v>0</v>
      </c>
      <c r="E11" s="95"/>
      <c r="F11" s="95"/>
      <c r="G11" s="95"/>
    </row>
    <row r="12" spans="1:7">
      <c r="A12" s="14"/>
      <c r="B12" s="95"/>
      <c r="C12" s="14" t="s">
        <v>31</v>
      </c>
      <c r="D12" s="95">
        <f t="shared" si="0"/>
        <v>0</v>
      </c>
      <c r="E12" s="95"/>
      <c r="F12" s="95"/>
      <c r="G12" s="95"/>
    </row>
    <row r="13" spans="1:7">
      <c r="A13" s="14"/>
      <c r="B13" s="95"/>
      <c r="C13" s="14" t="s">
        <v>32</v>
      </c>
      <c r="D13" s="95">
        <f t="shared" si="0"/>
        <v>103.46</v>
      </c>
      <c r="E13" s="95">
        <v>103.46</v>
      </c>
      <c r="F13" s="95"/>
      <c r="G13" s="95"/>
    </row>
    <row r="14" spans="1:7">
      <c r="A14" s="14"/>
      <c r="B14" s="95"/>
      <c r="C14" s="14" t="s">
        <v>33</v>
      </c>
      <c r="D14" s="95">
        <f t="shared" si="0"/>
        <v>0</v>
      </c>
      <c r="E14" s="95"/>
      <c r="F14" s="95"/>
      <c r="G14" s="95"/>
    </row>
    <row r="15" spans="1:7">
      <c r="A15" s="14"/>
      <c r="B15" s="95"/>
      <c r="C15" s="14" t="s">
        <v>34</v>
      </c>
      <c r="D15" s="95">
        <f t="shared" si="0"/>
        <v>0</v>
      </c>
      <c r="E15" s="95"/>
      <c r="F15" s="95"/>
      <c r="G15" s="95"/>
    </row>
    <row r="16" spans="1:7">
      <c r="A16" s="14"/>
      <c r="B16" s="95"/>
      <c r="C16" s="14" t="s">
        <v>35</v>
      </c>
      <c r="D16" s="95">
        <f t="shared" si="0"/>
        <v>0</v>
      </c>
      <c r="E16" s="95"/>
      <c r="F16" s="95"/>
      <c r="G16" s="95"/>
    </row>
    <row r="17" spans="1:7">
      <c r="A17" s="14"/>
      <c r="B17" s="95"/>
      <c r="C17" s="14" t="s">
        <v>36</v>
      </c>
      <c r="D17" s="95">
        <f t="shared" si="0"/>
        <v>0</v>
      </c>
      <c r="E17" s="95"/>
      <c r="F17" s="95"/>
      <c r="G17" s="95"/>
    </row>
    <row r="18" spans="1:7">
      <c r="A18" s="14"/>
      <c r="B18" s="95"/>
      <c r="C18" s="14" t="s">
        <v>37</v>
      </c>
      <c r="D18" s="95">
        <f t="shared" si="0"/>
        <v>0</v>
      </c>
      <c r="E18" s="95"/>
      <c r="F18" s="95"/>
      <c r="G18" s="95"/>
    </row>
    <row r="19" spans="1:7">
      <c r="A19" s="14"/>
      <c r="B19" s="95"/>
      <c r="C19" s="14" t="s">
        <v>38</v>
      </c>
      <c r="D19" s="95">
        <f t="shared" si="0"/>
        <v>0</v>
      </c>
      <c r="E19" s="95"/>
      <c r="F19" s="95"/>
      <c r="G19" s="95"/>
    </row>
    <row r="20" spans="1:7">
      <c r="A20" s="14"/>
      <c r="B20" s="95"/>
      <c r="C20" s="14" t="s">
        <v>39</v>
      </c>
      <c r="D20" s="95">
        <f t="shared" si="0"/>
        <v>0</v>
      </c>
      <c r="E20" s="95"/>
      <c r="F20" s="95"/>
      <c r="G20" s="95"/>
    </row>
    <row r="21" spans="1:7">
      <c r="A21" s="14"/>
      <c r="B21" s="95"/>
      <c r="C21" s="14" t="s">
        <v>40</v>
      </c>
      <c r="D21" s="95">
        <f t="shared" si="0"/>
        <v>0</v>
      </c>
      <c r="E21" s="95"/>
      <c r="F21" s="95"/>
      <c r="G21" s="95"/>
    </row>
    <row r="22" spans="1:7">
      <c r="A22" s="14"/>
      <c r="B22" s="95"/>
      <c r="C22" s="14" t="s">
        <v>41</v>
      </c>
      <c r="D22" s="95">
        <f t="shared" si="0"/>
        <v>0</v>
      </c>
      <c r="E22" s="95"/>
      <c r="F22" s="95"/>
      <c r="G22" s="95"/>
    </row>
    <row r="23" spans="1:7">
      <c r="A23" s="14"/>
      <c r="B23" s="95"/>
      <c r="C23" s="14" t="s">
        <v>42</v>
      </c>
      <c r="D23" s="95">
        <f t="shared" si="0"/>
        <v>0</v>
      </c>
      <c r="E23" s="95"/>
      <c r="F23" s="95"/>
      <c r="G23" s="95"/>
    </row>
    <row r="24" spans="1:7">
      <c r="A24" s="14"/>
      <c r="B24" s="95"/>
      <c r="C24" s="14" t="s">
        <v>43</v>
      </c>
      <c r="D24" s="95">
        <f t="shared" si="0"/>
        <v>8.96</v>
      </c>
      <c r="E24" s="95">
        <v>8.96</v>
      </c>
      <c r="F24" s="95"/>
      <c r="G24" s="95"/>
    </row>
    <row r="25" spans="1:7">
      <c r="A25" s="14"/>
      <c r="B25" s="95"/>
      <c r="C25" s="14" t="s">
        <v>44</v>
      </c>
      <c r="D25" s="95">
        <f t="shared" si="0"/>
        <v>0</v>
      </c>
      <c r="E25" s="95"/>
      <c r="F25" s="95"/>
      <c r="G25" s="95"/>
    </row>
    <row r="26" spans="1:7">
      <c r="A26" s="14"/>
      <c r="B26" s="95"/>
      <c r="C26" s="14" t="s">
        <v>45</v>
      </c>
      <c r="D26" s="95">
        <f t="shared" si="0"/>
        <v>0</v>
      </c>
      <c r="E26" s="95"/>
      <c r="F26" s="95"/>
      <c r="G26" s="95"/>
    </row>
    <row r="27" spans="1:7">
      <c r="A27" s="14"/>
      <c r="B27" s="95"/>
      <c r="C27" s="14" t="s">
        <v>46</v>
      </c>
      <c r="D27" s="95">
        <f t="shared" si="0"/>
        <v>0</v>
      </c>
      <c r="E27" s="95"/>
      <c r="F27" s="95"/>
      <c r="G27" s="95"/>
    </row>
    <row r="28" spans="1:7">
      <c r="A28" s="14"/>
      <c r="B28" s="95"/>
      <c r="C28" s="14" t="s">
        <v>47</v>
      </c>
      <c r="D28" s="95">
        <f t="shared" si="0"/>
        <v>0</v>
      </c>
      <c r="E28" s="95"/>
      <c r="F28" s="95"/>
      <c r="G28" s="95"/>
    </row>
    <row r="29" spans="1:7">
      <c r="A29" s="14"/>
      <c r="B29" s="95"/>
      <c r="C29" s="14" t="s">
        <v>48</v>
      </c>
      <c r="D29" s="95">
        <f t="shared" si="0"/>
        <v>0</v>
      </c>
      <c r="E29" s="95"/>
      <c r="F29" s="95"/>
      <c r="G29" s="95"/>
    </row>
    <row r="30" spans="1:7">
      <c r="A30" s="14"/>
      <c r="B30" s="95"/>
      <c r="C30" s="14" t="s">
        <v>49</v>
      </c>
      <c r="D30" s="95">
        <f t="shared" si="0"/>
        <v>0</v>
      </c>
      <c r="E30" s="95"/>
      <c r="F30" s="95"/>
      <c r="G30" s="95"/>
    </row>
    <row r="31" spans="1:7">
      <c r="A31" s="14"/>
      <c r="B31" s="95"/>
      <c r="C31" s="14" t="s">
        <v>50</v>
      </c>
      <c r="D31" s="95">
        <f t="shared" si="0"/>
        <v>0</v>
      </c>
      <c r="E31" s="95"/>
      <c r="F31" s="95"/>
      <c r="G31" s="95"/>
    </row>
    <row r="32" spans="1:7">
      <c r="A32" s="14"/>
      <c r="B32" s="95"/>
      <c r="C32" s="14" t="s">
        <v>51</v>
      </c>
      <c r="D32" s="95">
        <f t="shared" si="0"/>
        <v>0</v>
      </c>
      <c r="E32" s="95"/>
      <c r="F32" s="95"/>
      <c r="G32" s="95"/>
    </row>
    <row r="33" spans="1:7">
      <c r="A33" s="14"/>
      <c r="B33" s="95"/>
      <c r="C33" s="14" t="s">
        <v>52</v>
      </c>
      <c r="D33" s="95">
        <f t="shared" si="0"/>
        <v>0</v>
      </c>
      <c r="E33" s="95"/>
      <c r="F33" s="95"/>
      <c r="G33" s="95"/>
    </row>
    <row r="34" spans="1:7">
      <c r="A34" s="94" t="s">
        <v>53</v>
      </c>
      <c r="B34" s="95">
        <f>SUM(B6:B33)</f>
        <v>112.42</v>
      </c>
      <c r="C34" s="94" t="s">
        <v>54</v>
      </c>
      <c r="D34" s="95">
        <f>SUM(D6:D33)</f>
        <v>112.42</v>
      </c>
      <c r="E34" s="95">
        <f>SUM(E6:E33)</f>
        <v>112.42</v>
      </c>
      <c r="F34" s="95">
        <f>SUM(F6:F33)</f>
        <v>0</v>
      </c>
      <c r="G34" s="95">
        <f>SUM(G6:G33)</f>
        <v>0</v>
      </c>
    </row>
    <row r="35" spans="1:7">
      <c r="A35" s="14" t="s">
        <v>55</v>
      </c>
      <c r="B35" s="95">
        <f>SUM(B36:B38)</f>
        <v>0</v>
      </c>
      <c r="C35" s="14" t="s">
        <v>56</v>
      </c>
      <c r="D35" s="95"/>
      <c r="E35" s="95"/>
      <c r="F35" s="95"/>
      <c r="G35" s="95"/>
    </row>
    <row r="36" spans="1:7">
      <c r="A36" s="14" t="s">
        <v>57</v>
      </c>
      <c r="B36" s="95"/>
      <c r="C36" s="14"/>
      <c r="D36" s="95"/>
      <c r="E36" s="95"/>
      <c r="F36" s="95"/>
      <c r="G36" s="95"/>
    </row>
    <row r="37" spans="1:7">
      <c r="A37" s="14" t="s">
        <v>58</v>
      </c>
      <c r="B37" s="95"/>
      <c r="C37" s="14"/>
      <c r="D37" s="95"/>
      <c r="E37" s="95"/>
      <c r="F37" s="95"/>
      <c r="G37" s="95"/>
    </row>
    <row r="38" spans="1:7">
      <c r="A38" s="14" t="s">
        <v>59</v>
      </c>
      <c r="B38" s="95"/>
      <c r="C38" s="14"/>
      <c r="D38" s="95"/>
      <c r="E38" s="95"/>
      <c r="F38" s="95"/>
      <c r="G38" s="95"/>
    </row>
    <row r="39" spans="1:7">
      <c r="A39" s="94" t="s">
        <v>60</v>
      </c>
      <c r="B39" s="95">
        <f>B34+B35</f>
        <v>112.42</v>
      </c>
      <c r="C39" s="94" t="s">
        <v>61</v>
      </c>
      <c r="D39" s="95">
        <f>D34+D35</f>
        <v>112.42</v>
      </c>
      <c r="E39" s="95">
        <f>E34+E35</f>
        <v>112.42</v>
      </c>
      <c r="F39" s="95">
        <f>F34+F35</f>
        <v>0</v>
      </c>
      <c r="G39" s="95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workbookViewId="0">
      <selection activeCell="G23" sqref="G23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6.75" customWidth="1"/>
    <col min="16" max="17" width="4.625" customWidth="1"/>
    <col min="18" max="18" width="4.12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63</v>
      </c>
      <c r="Y1" s="17"/>
    </row>
    <row r="2" ht="19.5" customHeight="1" spans="1:25">
      <c r="A2" s="11" t="s">
        <v>64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89" t="s">
        <v>12</v>
      </c>
      <c r="X3" s="89"/>
      <c r="Y3" s="89"/>
    </row>
    <row r="4" ht="14.25" customHeight="1" spans="1:25">
      <c r="A4" s="12" t="s">
        <v>65</v>
      </c>
      <c r="B4" s="12"/>
      <c r="C4" s="12"/>
      <c r="D4" s="12" t="s">
        <v>66</v>
      </c>
      <c r="E4" s="12" t="s">
        <v>67</v>
      </c>
      <c r="F4" s="12" t="s">
        <v>68</v>
      </c>
      <c r="G4" s="12" t="s">
        <v>69</v>
      </c>
      <c r="H4" s="12"/>
      <c r="I4" s="12"/>
      <c r="J4" s="12"/>
      <c r="K4" s="12"/>
      <c r="L4" s="12" t="s">
        <v>70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71</v>
      </c>
      <c r="X4" s="12"/>
      <c r="Y4" s="12"/>
    </row>
    <row r="5" ht="70.5" customHeight="1" spans="1:25">
      <c r="A5" s="12" t="s">
        <v>72</v>
      </c>
      <c r="B5" s="12" t="s">
        <v>73</v>
      </c>
      <c r="C5" s="12" t="s">
        <v>74</v>
      </c>
      <c r="D5" s="12"/>
      <c r="E5" s="12"/>
      <c r="F5" s="12"/>
      <c r="G5" s="12" t="s">
        <v>75</v>
      </c>
      <c r="H5" s="12" t="s">
        <v>76</v>
      </c>
      <c r="I5" s="12" t="s">
        <v>77</v>
      </c>
      <c r="J5" s="12" t="s">
        <v>78</v>
      </c>
      <c r="K5" s="12" t="s">
        <v>79</v>
      </c>
      <c r="L5" s="12" t="s">
        <v>75</v>
      </c>
      <c r="M5" s="12" t="s">
        <v>76</v>
      </c>
      <c r="N5" s="12" t="s">
        <v>77</v>
      </c>
      <c r="O5" s="12" t="s">
        <v>78</v>
      </c>
      <c r="P5" s="12" t="s">
        <v>80</v>
      </c>
      <c r="Q5" s="12" t="s">
        <v>81</v>
      </c>
      <c r="R5" s="12" t="s">
        <v>82</v>
      </c>
      <c r="S5" s="12" t="s">
        <v>83</v>
      </c>
      <c r="T5" s="12" t="s">
        <v>84</v>
      </c>
      <c r="U5" s="12" t="s">
        <v>79</v>
      </c>
      <c r="V5" s="12" t="s">
        <v>85</v>
      </c>
      <c r="W5" s="12" t="s">
        <v>75</v>
      </c>
      <c r="X5" s="12" t="s">
        <v>69</v>
      </c>
      <c r="Y5" s="12" t="s">
        <v>86</v>
      </c>
    </row>
    <row r="6" ht="14.25" customHeight="1" spans="1:25">
      <c r="A6" s="12" t="s">
        <v>87</v>
      </c>
      <c r="B6" s="12" t="s">
        <v>87</v>
      </c>
      <c r="C6" s="12" t="s">
        <v>87</v>
      </c>
      <c r="D6" s="12" t="s">
        <v>88</v>
      </c>
      <c r="E6" s="12" t="s">
        <v>88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pans="1:25">
      <c r="A7" s="21"/>
      <c r="B7" s="22"/>
      <c r="C7" s="23"/>
      <c r="D7" s="24" t="s">
        <v>89</v>
      </c>
      <c r="E7" s="25" t="s">
        <v>90</v>
      </c>
      <c r="F7" s="26">
        <v>112.417102</v>
      </c>
      <c r="G7" s="27">
        <v>112.417102</v>
      </c>
      <c r="H7" s="26">
        <v>100.199916</v>
      </c>
      <c r="I7" s="26">
        <v>12.193186</v>
      </c>
      <c r="J7" s="26"/>
      <c r="K7" s="26"/>
      <c r="L7" s="26"/>
      <c r="M7" s="26"/>
      <c r="N7" s="26"/>
      <c r="O7" s="26"/>
      <c r="P7" s="26"/>
      <c r="Q7" s="26"/>
      <c r="R7" s="90"/>
      <c r="S7" s="52"/>
      <c r="T7" s="52"/>
      <c r="U7" s="52"/>
      <c r="V7" s="52"/>
      <c r="W7" s="52"/>
      <c r="X7" s="52"/>
      <c r="Y7" s="52"/>
    </row>
    <row r="8" ht="22.5" spans="1:25">
      <c r="A8" s="21" t="s">
        <v>91</v>
      </c>
      <c r="B8" s="22" t="s">
        <v>92</v>
      </c>
      <c r="C8" s="23" t="s">
        <v>92</v>
      </c>
      <c r="D8" s="24" t="s">
        <v>93</v>
      </c>
      <c r="E8" s="25" t="s">
        <v>94</v>
      </c>
      <c r="F8" s="26">
        <v>11.945488</v>
      </c>
      <c r="G8" s="27">
        <v>11.945488</v>
      </c>
      <c r="H8" s="26">
        <v>11.945488</v>
      </c>
      <c r="I8" s="26"/>
      <c r="J8" s="26"/>
      <c r="K8" s="26"/>
      <c r="L8" s="26"/>
      <c r="M8" s="26"/>
      <c r="N8" s="26"/>
      <c r="O8" s="26"/>
      <c r="P8" s="26"/>
      <c r="Q8" s="26"/>
      <c r="R8" s="90"/>
      <c r="S8" s="52"/>
      <c r="T8" s="52"/>
      <c r="U8" s="52"/>
      <c r="V8" s="52"/>
      <c r="W8" s="52"/>
      <c r="X8" s="52"/>
      <c r="Y8" s="52"/>
    </row>
    <row r="9" ht="22.5" spans="1:25">
      <c r="A9" s="21" t="s">
        <v>91</v>
      </c>
      <c r="B9" s="22" t="s">
        <v>92</v>
      </c>
      <c r="C9" s="23" t="s">
        <v>95</v>
      </c>
      <c r="D9" s="24" t="s">
        <v>93</v>
      </c>
      <c r="E9" s="25" t="s">
        <v>96</v>
      </c>
      <c r="F9" s="26">
        <v>5.241928</v>
      </c>
      <c r="G9" s="27">
        <v>5.241928</v>
      </c>
      <c r="H9" s="26">
        <v>5.241928</v>
      </c>
      <c r="I9" s="26"/>
      <c r="J9" s="26"/>
      <c r="K9" s="26"/>
      <c r="L9" s="26"/>
      <c r="M9" s="26"/>
      <c r="N9" s="26"/>
      <c r="O9" s="26"/>
      <c r="P9" s="26"/>
      <c r="Q9" s="26"/>
      <c r="R9" s="90"/>
      <c r="S9" s="52"/>
      <c r="T9" s="52"/>
      <c r="U9" s="52"/>
      <c r="V9" s="52"/>
      <c r="W9" s="52"/>
      <c r="X9" s="52"/>
      <c r="Y9" s="52"/>
    </row>
    <row r="10" ht="22.5" spans="1:25">
      <c r="A10" s="21" t="s">
        <v>91</v>
      </c>
      <c r="B10" s="22" t="s">
        <v>97</v>
      </c>
      <c r="C10" s="23" t="s">
        <v>98</v>
      </c>
      <c r="D10" s="24" t="s">
        <v>93</v>
      </c>
      <c r="E10" s="25" t="s">
        <v>99</v>
      </c>
      <c r="F10" s="26">
        <v>80.147145</v>
      </c>
      <c r="G10" s="27">
        <v>80.147145</v>
      </c>
      <c r="H10" s="26">
        <v>68.229959</v>
      </c>
      <c r="I10" s="26">
        <v>11.893186</v>
      </c>
      <c r="J10" s="26"/>
      <c r="K10" s="26"/>
      <c r="L10" s="26"/>
      <c r="M10" s="26"/>
      <c r="N10" s="26"/>
      <c r="O10" s="26"/>
      <c r="P10" s="26"/>
      <c r="Q10" s="26"/>
      <c r="R10" s="90"/>
      <c r="S10" s="52"/>
      <c r="T10" s="52"/>
      <c r="U10" s="52"/>
      <c r="V10" s="52"/>
      <c r="W10" s="52"/>
      <c r="X10" s="52"/>
      <c r="Y10" s="52"/>
    </row>
    <row r="11" spans="1:25">
      <c r="A11" s="21" t="s">
        <v>91</v>
      </c>
      <c r="B11" s="22" t="s">
        <v>97</v>
      </c>
      <c r="C11" s="23" t="s">
        <v>100</v>
      </c>
      <c r="D11" s="24" t="s">
        <v>93</v>
      </c>
      <c r="E11" s="25" t="s">
        <v>101</v>
      </c>
      <c r="F11" s="26">
        <v>0.3</v>
      </c>
      <c r="G11" s="27"/>
      <c r="H11" s="26"/>
      <c r="I11" s="26">
        <v>0.3</v>
      </c>
      <c r="J11" s="26"/>
      <c r="K11" s="26"/>
      <c r="L11" s="26"/>
      <c r="M11" s="26"/>
      <c r="N11" s="26"/>
      <c r="O11" s="26"/>
      <c r="P11" s="26"/>
      <c r="Q11" s="26"/>
      <c r="R11" s="90"/>
      <c r="S11" s="52"/>
      <c r="T11" s="52"/>
      <c r="U11" s="52"/>
      <c r="V11" s="52"/>
      <c r="W11" s="52"/>
      <c r="X11" s="52"/>
      <c r="Y11" s="52"/>
    </row>
    <row r="12" spans="1:25">
      <c r="A12" s="21" t="s">
        <v>102</v>
      </c>
      <c r="B12" s="22" t="s">
        <v>103</v>
      </c>
      <c r="C12" s="23" t="s">
        <v>104</v>
      </c>
      <c r="D12" s="24" t="s">
        <v>93</v>
      </c>
      <c r="E12" s="25" t="s">
        <v>105</v>
      </c>
      <c r="F12" s="26">
        <v>5.823425</v>
      </c>
      <c r="G12" s="27">
        <v>5.823425</v>
      </c>
      <c r="H12" s="26">
        <v>5.823425</v>
      </c>
      <c r="I12" s="26"/>
      <c r="J12" s="26"/>
      <c r="K12" s="26"/>
      <c r="L12" s="26"/>
      <c r="M12" s="26"/>
      <c r="N12" s="26"/>
      <c r="O12" s="26"/>
      <c r="P12" s="26"/>
      <c r="Q12" s="26"/>
      <c r="R12" s="90"/>
      <c r="S12" s="52"/>
      <c r="T12" s="52"/>
      <c r="U12" s="52"/>
      <c r="V12" s="52"/>
      <c r="W12" s="52"/>
      <c r="X12" s="52"/>
      <c r="Y12" s="52"/>
    </row>
    <row r="13" spans="1:25">
      <c r="A13" s="28" t="s">
        <v>106</v>
      </c>
      <c r="B13" s="29" t="s">
        <v>104</v>
      </c>
      <c r="C13" s="30" t="s">
        <v>107</v>
      </c>
      <c r="D13" s="31" t="s">
        <v>93</v>
      </c>
      <c r="E13" s="32" t="s">
        <v>108</v>
      </c>
      <c r="F13" s="26">
        <v>8.959116</v>
      </c>
      <c r="G13" s="27">
        <v>8.959116</v>
      </c>
      <c r="H13" s="26">
        <v>8.959116</v>
      </c>
      <c r="I13" s="26"/>
      <c r="J13" s="26"/>
      <c r="K13" s="26"/>
      <c r="L13" s="26"/>
      <c r="M13" s="26"/>
      <c r="N13" s="26"/>
      <c r="O13" s="26"/>
      <c r="P13" s="26"/>
      <c r="Q13" s="26"/>
      <c r="R13" s="91"/>
      <c r="S13" s="52"/>
      <c r="T13" s="52"/>
      <c r="U13" s="52"/>
      <c r="V13" s="52"/>
      <c r="W13" s="52"/>
      <c r="X13" s="52"/>
      <c r="Y13" s="52"/>
    </row>
    <row r="14" spans="1:25">
      <c r="A14" s="33"/>
      <c r="B14" s="33"/>
      <c r="C14" s="33"/>
      <c r="D14" s="33"/>
      <c r="E14" s="33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92"/>
      <c r="S14" s="52"/>
      <c r="T14" s="52"/>
      <c r="U14" s="52"/>
      <c r="V14" s="52"/>
      <c r="W14" s="52"/>
      <c r="X14" s="52"/>
      <c r="Y14" s="52"/>
    </row>
    <row r="15" spans="1:25">
      <c r="A15" s="33"/>
      <c r="B15" s="33"/>
      <c r="C15" s="33"/>
      <c r="D15" s="33"/>
      <c r="E15" s="33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93"/>
      <c r="S15" s="52"/>
      <c r="T15" s="52"/>
      <c r="U15" s="52"/>
      <c r="V15" s="52"/>
      <c r="W15" s="52"/>
      <c r="X15" s="52"/>
      <c r="Y15" s="52"/>
    </row>
    <row r="16" spans="1:18">
      <c r="A16" s="1"/>
      <c r="B16" s="1"/>
      <c r="C16" s="1"/>
      <c r="D16" s="1"/>
      <c r="E16" s="1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46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opLeftCell="A4" workbookViewId="0">
      <selection activeCell="D23" sqref="D23"/>
    </sheetView>
  </sheetViews>
  <sheetFormatPr defaultColWidth="10" defaultRowHeight="13.5" outlineLevelCol="7"/>
  <cols>
    <col min="1" max="1" width="7.875" customWidth="1"/>
    <col min="2" max="2" width="27" style="64" customWidth="1"/>
    <col min="3" max="3" width="17.5" style="1" customWidth="1"/>
    <col min="4" max="4" width="18.875" style="1" customWidth="1"/>
    <col min="5" max="5" width="18.625" style="1" customWidth="1"/>
    <col min="6" max="16384" width="10" style="1"/>
  </cols>
  <sheetData>
    <row r="1" ht="14.25" customHeight="1" spans="1:5">
      <c r="A1" s="10" t="s">
        <v>62</v>
      </c>
      <c r="B1" s="65"/>
      <c r="C1" s="2"/>
      <c r="D1" s="2"/>
      <c r="E1" s="9" t="s">
        <v>109</v>
      </c>
    </row>
    <row r="2" ht="22.5" customHeight="1" spans="1:5">
      <c r="A2" s="11" t="s">
        <v>64</v>
      </c>
      <c r="B2" s="3"/>
      <c r="C2" s="3"/>
      <c r="D2" s="3"/>
      <c r="E2" s="3"/>
    </row>
    <row r="3" ht="14.25" customHeight="1" spans="1:5">
      <c r="A3" s="10"/>
      <c r="B3" s="65"/>
      <c r="C3" s="2"/>
      <c r="D3" s="2"/>
      <c r="E3" s="9" t="s">
        <v>12</v>
      </c>
    </row>
    <row r="4" ht="14.25" customHeight="1" spans="1:5">
      <c r="A4" s="66" t="s">
        <v>65</v>
      </c>
      <c r="B4" s="4" t="s">
        <v>110</v>
      </c>
      <c r="C4" s="4" t="s">
        <v>69</v>
      </c>
      <c r="D4" s="4"/>
      <c r="E4" s="4"/>
    </row>
    <row r="5" ht="9.75" customHeight="1" spans="1:5">
      <c r="A5" s="67"/>
      <c r="B5" s="4"/>
      <c r="C5" s="4" t="s">
        <v>75</v>
      </c>
      <c r="D5" s="4" t="s">
        <v>111</v>
      </c>
      <c r="E5" s="4" t="s">
        <v>112</v>
      </c>
    </row>
    <row r="6" ht="6" customHeight="1" spans="1:5">
      <c r="A6" s="68"/>
      <c r="B6" s="4"/>
      <c r="C6" s="4"/>
      <c r="D6" s="4"/>
      <c r="E6" s="4"/>
    </row>
    <row r="7" ht="14.25" customHeight="1" spans="1:5">
      <c r="A7" s="21"/>
      <c r="B7" s="4" t="s">
        <v>88</v>
      </c>
      <c r="C7" s="4">
        <v>1</v>
      </c>
      <c r="D7" s="4">
        <v>2</v>
      </c>
      <c r="E7" s="4">
        <v>3</v>
      </c>
    </row>
    <row r="8" ht="26" customHeight="1" spans="1:5">
      <c r="A8" s="21"/>
      <c r="B8" s="69" t="s">
        <v>90</v>
      </c>
      <c r="C8" s="70">
        <v>112.417102</v>
      </c>
      <c r="D8" s="70">
        <v>105.22</v>
      </c>
      <c r="E8" s="70">
        <v>7.2</v>
      </c>
    </row>
    <row r="9" s="63" customFormat="1" ht="14.25" customHeight="1" spans="1:5">
      <c r="A9" s="71" t="s">
        <v>113</v>
      </c>
      <c r="B9" s="72" t="s">
        <v>76</v>
      </c>
      <c r="C9" s="73">
        <v>100.22</v>
      </c>
      <c r="D9" s="73">
        <v>100.22</v>
      </c>
      <c r="E9" s="74"/>
    </row>
    <row r="10" ht="14.25" customHeight="1" spans="1:5">
      <c r="A10" s="21" t="s">
        <v>114</v>
      </c>
      <c r="B10" s="75" t="s">
        <v>115</v>
      </c>
      <c r="C10" s="26"/>
      <c r="D10" s="26">
        <v>26.25</v>
      </c>
      <c r="E10" s="26"/>
    </row>
    <row r="11" ht="14.25" customHeight="1" spans="1:5">
      <c r="A11" s="21" t="s">
        <v>116</v>
      </c>
      <c r="B11" s="75" t="s">
        <v>117</v>
      </c>
      <c r="C11" s="26"/>
      <c r="D11" s="26">
        <v>10.87</v>
      </c>
      <c r="E11" s="26"/>
    </row>
    <row r="12" ht="14.25" customHeight="1" spans="1:5">
      <c r="A12" s="21" t="s">
        <v>118</v>
      </c>
      <c r="B12" s="75" t="s">
        <v>119</v>
      </c>
      <c r="C12" s="26"/>
      <c r="D12" s="26">
        <v>21.46</v>
      </c>
      <c r="E12" s="26"/>
    </row>
    <row r="13" ht="14.25" customHeight="1" spans="1:5">
      <c r="A13" s="21" t="s">
        <v>120</v>
      </c>
      <c r="B13" s="75" t="s">
        <v>121</v>
      </c>
      <c r="C13" s="26"/>
      <c r="D13" s="26">
        <v>9.15</v>
      </c>
      <c r="E13" s="26"/>
    </row>
    <row r="14" ht="14.25" customHeight="1" spans="1:5">
      <c r="A14" s="21" t="s">
        <v>91</v>
      </c>
      <c r="B14" s="76" t="s">
        <v>94</v>
      </c>
      <c r="C14" s="26"/>
      <c r="D14" s="26">
        <v>11.95</v>
      </c>
      <c r="E14" s="26"/>
    </row>
    <row r="15" ht="14.25" customHeight="1" spans="1:5">
      <c r="A15" s="21" t="s">
        <v>91</v>
      </c>
      <c r="B15" s="76" t="s">
        <v>96</v>
      </c>
      <c r="C15" s="26"/>
      <c r="D15" s="26">
        <v>5.241928</v>
      </c>
      <c r="E15" s="26"/>
    </row>
    <row r="16" ht="14.25" customHeight="1" spans="1:5">
      <c r="A16" s="21" t="s">
        <v>102</v>
      </c>
      <c r="B16" s="76" t="s">
        <v>105</v>
      </c>
      <c r="C16" s="26"/>
      <c r="D16" s="26">
        <v>5.823425</v>
      </c>
      <c r="E16" s="26"/>
    </row>
    <row r="17" ht="14.25" customHeight="1" spans="1:5">
      <c r="A17" s="28" t="s">
        <v>106</v>
      </c>
      <c r="B17" s="77" t="s">
        <v>108</v>
      </c>
      <c r="C17" s="26"/>
      <c r="D17" s="26">
        <v>8.959116</v>
      </c>
      <c r="E17" s="26"/>
    </row>
    <row r="18" s="1" customFormat="1" ht="14.25" customHeight="1" spans="1:8">
      <c r="A18" s="21" t="s">
        <v>122</v>
      </c>
      <c r="B18" s="76" t="s">
        <v>123</v>
      </c>
      <c r="C18" s="78"/>
      <c r="D18" s="26">
        <v>0.51</v>
      </c>
      <c r="E18" s="26"/>
      <c r="H18" s="63"/>
    </row>
    <row r="19" s="64" customFormat="1" ht="14.25" customHeight="1" spans="1:5">
      <c r="A19" s="79" t="s">
        <v>124</v>
      </c>
      <c r="B19" s="80" t="s">
        <v>77</v>
      </c>
      <c r="C19" s="81">
        <v>12.19</v>
      </c>
      <c r="D19" s="82">
        <v>4.99</v>
      </c>
      <c r="E19" s="83">
        <v>7.2</v>
      </c>
    </row>
    <row r="20" s="1" customFormat="1" ht="14.25" customHeight="1" spans="1:5">
      <c r="A20" s="21" t="s">
        <v>125</v>
      </c>
      <c r="B20" s="84" t="s">
        <v>126</v>
      </c>
      <c r="C20" s="85"/>
      <c r="D20" s="45"/>
      <c r="E20" s="45">
        <v>1.08</v>
      </c>
    </row>
    <row r="21" s="1" customFormat="1" ht="14.25" customHeight="1" spans="1:5">
      <c r="A21" s="21" t="s">
        <v>127</v>
      </c>
      <c r="B21" s="84" t="s">
        <v>128</v>
      </c>
      <c r="C21" s="85"/>
      <c r="D21" s="45"/>
      <c r="E21" s="45">
        <v>0.27</v>
      </c>
    </row>
    <row r="22" s="1" customFormat="1" ht="14.25" customHeight="1" spans="1:5">
      <c r="A22" s="21" t="s">
        <v>129</v>
      </c>
      <c r="B22" s="84" t="s">
        <v>130</v>
      </c>
      <c r="C22" s="85"/>
      <c r="D22" s="45"/>
      <c r="E22" s="45">
        <v>0.18</v>
      </c>
    </row>
    <row r="23" s="1" customFormat="1" ht="14.25" customHeight="1" spans="1:5">
      <c r="A23" s="21" t="s">
        <v>131</v>
      </c>
      <c r="B23" s="84" t="s">
        <v>132</v>
      </c>
      <c r="C23" s="85"/>
      <c r="D23" s="45"/>
      <c r="E23" s="45">
        <v>0.72</v>
      </c>
    </row>
    <row r="24" s="1" customFormat="1" ht="14.25" customHeight="1" spans="1:5">
      <c r="A24" s="21" t="s">
        <v>133</v>
      </c>
      <c r="B24" s="84" t="s">
        <v>134</v>
      </c>
      <c r="C24" s="85"/>
      <c r="D24" s="45"/>
      <c r="E24" s="45">
        <v>0.504</v>
      </c>
    </row>
    <row r="25" s="1" customFormat="1" ht="14.25" customHeight="1" spans="1:5">
      <c r="A25" s="21" t="s">
        <v>135</v>
      </c>
      <c r="B25" s="84" t="s">
        <v>136</v>
      </c>
      <c r="C25" s="85"/>
      <c r="D25" s="45"/>
      <c r="E25" s="45">
        <v>2.97</v>
      </c>
    </row>
    <row r="26" s="1" customFormat="1" ht="14.25" customHeight="1" spans="1:5">
      <c r="A26" s="21" t="s">
        <v>137</v>
      </c>
      <c r="B26" s="84" t="s">
        <v>138</v>
      </c>
      <c r="C26" s="85"/>
      <c r="D26" s="45"/>
      <c r="E26" s="45">
        <v>0.36</v>
      </c>
    </row>
    <row r="27" s="1" customFormat="1" ht="14.25" customHeight="1" spans="1:5">
      <c r="A27" s="21" t="s">
        <v>139</v>
      </c>
      <c r="B27" s="84" t="s">
        <v>140</v>
      </c>
      <c r="C27" s="85"/>
      <c r="D27" s="45"/>
      <c r="E27" s="45">
        <v>0.36</v>
      </c>
    </row>
    <row r="28" s="1" customFormat="1" ht="14.25" customHeight="1" spans="1:5">
      <c r="A28" s="21" t="s">
        <v>141</v>
      </c>
      <c r="B28" s="84" t="s">
        <v>142</v>
      </c>
      <c r="C28" s="85"/>
      <c r="D28" s="45"/>
      <c r="E28" s="45">
        <v>0.54</v>
      </c>
    </row>
    <row r="29" s="1" customFormat="1" ht="14.25" customHeight="1" spans="1:5">
      <c r="A29" s="21" t="s">
        <v>143</v>
      </c>
      <c r="B29" s="84" t="s">
        <v>144</v>
      </c>
      <c r="C29" s="85"/>
      <c r="D29" s="45"/>
      <c r="E29" s="45">
        <v>0.081</v>
      </c>
    </row>
    <row r="30" s="1" customFormat="1" ht="14.25" customHeight="1" spans="1:5">
      <c r="A30" s="21" t="s">
        <v>145</v>
      </c>
      <c r="B30" s="84" t="s">
        <v>146</v>
      </c>
      <c r="C30" s="85"/>
      <c r="D30" s="86">
        <v>1.49</v>
      </c>
      <c r="E30" s="45"/>
    </row>
    <row r="31" s="1" customFormat="1" ht="14.25" customHeight="1" spans="1:5">
      <c r="A31" s="21" t="s">
        <v>147</v>
      </c>
      <c r="B31" s="84" t="s">
        <v>148</v>
      </c>
      <c r="C31" s="85"/>
      <c r="D31" s="86"/>
      <c r="E31" s="87"/>
    </row>
    <row r="32" s="1" customFormat="1" ht="14.25" customHeight="1" spans="1:5">
      <c r="A32" s="21" t="s">
        <v>143</v>
      </c>
      <c r="B32" s="88" t="s">
        <v>149</v>
      </c>
      <c r="C32" s="87"/>
      <c r="D32" s="45">
        <v>3.5</v>
      </c>
      <c r="E32" s="45">
        <v>0.135</v>
      </c>
    </row>
    <row r="33" ht="14.25" customHeight="1" spans="2:2">
      <c r="B33" s="65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1.14166666666667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F19" sqref="F19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150</v>
      </c>
    </row>
    <row r="2" ht="29.45" customHeight="1" spans="1:3">
      <c r="A2" s="11" t="s">
        <v>151</v>
      </c>
      <c r="B2" s="11"/>
      <c r="C2" s="11"/>
    </row>
    <row r="3" ht="14.25" customHeight="1" spans="1:3">
      <c r="A3" s="10"/>
      <c r="B3" s="10"/>
      <c r="C3" s="17" t="s">
        <v>12</v>
      </c>
    </row>
    <row r="4" ht="31.7" customHeight="1" spans="1:3">
      <c r="A4" s="56" t="s">
        <v>152</v>
      </c>
      <c r="B4" s="56" t="s">
        <v>153</v>
      </c>
      <c r="C4" s="56" t="s">
        <v>154</v>
      </c>
    </row>
    <row r="5" ht="17.1" customHeight="1" spans="1:3">
      <c r="A5" s="56" t="s">
        <v>88</v>
      </c>
      <c r="B5" s="57">
        <v>1</v>
      </c>
      <c r="C5" s="57">
        <v>2</v>
      </c>
    </row>
    <row r="6" ht="17.1" customHeight="1" spans="1:3">
      <c r="A6" s="56" t="s">
        <v>18</v>
      </c>
      <c r="B6" s="62">
        <v>2.7</v>
      </c>
      <c r="C6" s="62">
        <v>2.7</v>
      </c>
    </row>
    <row r="7" ht="17.1" customHeight="1" spans="1:3">
      <c r="A7" s="57" t="s">
        <v>155</v>
      </c>
      <c r="B7" s="62">
        <v>1</v>
      </c>
      <c r="C7" s="62">
        <v>1</v>
      </c>
    </row>
    <row r="8" ht="17.1" customHeight="1" spans="1:3">
      <c r="A8" s="57" t="s">
        <v>156</v>
      </c>
      <c r="B8" s="62"/>
      <c r="C8" s="62"/>
    </row>
    <row r="9" ht="17.1" customHeight="1" spans="1:3">
      <c r="A9" s="57" t="s">
        <v>157</v>
      </c>
      <c r="B9" s="62">
        <v>1</v>
      </c>
      <c r="C9" s="62">
        <v>1</v>
      </c>
    </row>
    <row r="10" ht="17.1" customHeight="1" spans="1:3">
      <c r="A10" s="57" t="s">
        <v>158</v>
      </c>
      <c r="B10" s="62"/>
      <c r="C10" s="62"/>
    </row>
    <row r="11" ht="17.1" customHeight="1" spans="1:3">
      <c r="A11" s="57" t="s">
        <v>159</v>
      </c>
      <c r="B11" s="62"/>
      <c r="C11" s="62"/>
    </row>
    <row r="12" ht="17.1" customHeight="1" spans="1:3">
      <c r="A12" s="57" t="s">
        <v>160</v>
      </c>
      <c r="B12" s="62"/>
      <c r="C12" s="62"/>
    </row>
    <row r="13" ht="17.1" customHeight="1" spans="1:3">
      <c r="A13" s="57" t="s">
        <v>161</v>
      </c>
      <c r="B13" s="62">
        <v>0.9</v>
      </c>
      <c r="C13" s="62">
        <v>0.9</v>
      </c>
    </row>
    <row r="14" ht="17.1" customHeight="1" spans="1:3">
      <c r="A14" s="57" t="s">
        <v>162</v>
      </c>
      <c r="B14" s="62">
        <v>0.8</v>
      </c>
      <c r="C14" s="62">
        <v>0.8</v>
      </c>
    </row>
  </sheetData>
  <mergeCells count="1">
    <mergeCell ref="A2:C2"/>
  </mergeCells>
  <pageMargins left="1.41666666666667" right="0.748031496062992" top="0.786805555555556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16" workbookViewId="0">
      <selection activeCell="F13" sqref="F13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163</v>
      </c>
    </row>
    <row r="2" ht="18" customHeight="1" spans="1:6">
      <c r="A2" s="11" t="s">
        <v>164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12</v>
      </c>
    </row>
    <row r="4" ht="17.1" customHeight="1" spans="1:6">
      <c r="A4" s="56" t="s">
        <v>165</v>
      </c>
      <c r="B4" s="56"/>
      <c r="C4" s="56" t="s">
        <v>166</v>
      </c>
      <c r="D4" s="56"/>
      <c r="E4" s="56"/>
      <c r="F4" s="56"/>
    </row>
    <row r="5" ht="17.1" customHeight="1" spans="1:6">
      <c r="A5" s="56" t="s">
        <v>167</v>
      </c>
      <c r="B5" s="56" t="s">
        <v>168</v>
      </c>
      <c r="C5" s="56" t="s">
        <v>169</v>
      </c>
      <c r="D5" s="56" t="s">
        <v>168</v>
      </c>
      <c r="E5" s="56" t="s">
        <v>169</v>
      </c>
      <c r="F5" s="56" t="s">
        <v>168</v>
      </c>
    </row>
    <row r="6" ht="17.1" customHeight="1" spans="1:6">
      <c r="A6" s="57" t="s">
        <v>170</v>
      </c>
      <c r="B6" s="58">
        <f>B7+B8</f>
        <v>112.42</v>
      </c>
      <c r="C6" s="57" t="s">
        <v>171</v>
      </c>
      <c r="D6" s="58"/>
      <c r="E6" s="59" t="s">
        <v>172</v>
      </c>
      <c r="F6" s="58">
        <f>SUM(F7:F10)</f>
        <v>112.42</v>
      </c>
    </row>
    <row r="7" ht="17.1" customHeight="1" spans="1:6">
      <c r="A7" s="57" t="s">
        <v>173</v>
      </c>
      <c r="B7" s="58">
        <v>112.42</v>
      </c>
      <c r="C7" s="57" t="s">
        <v>174</v>
      </c>
      <c r="D7" s="58"/>
      <c r="E7" s="59" t="s">
        <v>175</v>
      </c>
      <c r="F7" s="58">
        <v>100.22</v>
      </c>
    </row>
    <row r="8" ht="17.1" customHeight="1" spans="1:6">
      <c r="A8" s="57" t="s">
        <v>176</v>
      </c>
      <c r="B8" s="58">
        <f>SUM(B9:B14)</f>
        <v>0</v>
      </c>
      <c r="C8" s="57" t="s">
        <v>177</v>
      </c>
      <c r="D8" s="58"/>
      <c r="E8" s="59" t="s">
        <v>178</v>
      </c>
      <c r="F8" s="58">
        <v>12.2</v>
      </c>
    </row>
    <row r="9" ht="17.1" customHeight="1" spans="1:6">
      <c r="A9" s="57" t="s">
        <v>179</v>
      </c>
      <c r="B9" s="58"/>
      <c r="C9" s="57" t="s">
        <v>180</v>
      </c>
      <c r="D9" s="58"/>
      <c r="E9" s="59" t="s">
        <v>181</v>
      </c>
      <c r="F9" s="58"/>
    </row>
    <row r="10" ht="17.1" customHeight="1" spans="1:6">
      <c r="A10" s="57" t="s">
        <v>182</v>
      </c>
      <c r="B10" s="58"/>
      <c r="C10" s="57" t="s">
        <v>183</v>
      </c>
      <c r="D10" s="58"/>
      <c r="E10" s="59" t="s">
        <v>184</v>
      </c>
      <c r="F10" s="58"/>
    </row>
    <row r="11" ht="17.1" customHeight="1" spans="1:6">
      <c r="A11" s="57" t="s">
        <v>185</v>
      </c>
      <c r="B11" s="58"/>
      <c r="C11" s="57" t="s">
        <v>186</v>
      </c>
      <c r="D11" s="58"/>
      <c r="E11" s="59" t="s">
        <v>187</v>
      </c>
      <c r="F11" s="58"/>
    </row>
    <row r="12" ht="17.1" customHeight="1" spans="1:6">
      <c r="A12" s="57" t="s">
        <v>188</v>
      </c>
      <c r="B12" s="58"/>
      <c r="C12" s="57" t="s">
        <v>189</v>
      </c>
      <c r="D12" s="58"/>
      <c r="E12" s="59" t="s">
        <v>175</v>
      </c>
      <c r="F12" s="58"/>
    </row>
    <row r="13" ht="17.1" customHeight="1" spans="1:6">
      <c r="A13" s="57" t="s">
        <v>190</v>
      </c>
      <c r="B13" s="58"/>
      <c r="C13" s="57" t="s">
        <v>191</v>
      </c>
      <c r="D13" s="58">
        <v>103.46</v>
      </c>
      <c r="E13" s="59" t="s">
        <v>178</v>
      </c>
      <c r="F13" s="58"/>
    </row>
    <row r="14" ht="17.1" customHeight="1" spans="1:6">
      <c r="A14" s="57" t="s">
        <v>192</v>
      </c>
      <c r="B14" s="58"/>
      <c r="C14" s="57" t="s">
        <v>193</v>
      </c>
      <c r="D14" s="58"/>
      <c r="E14" s="59" t="s">
        <v>181</v>
      </c>
      <c r="F14" s="58"/>
    </row>
    <row r="15" ht="17.1" customHeight="1" spans="1:6">
      <c r="A15" s="57" t="s">
        <v>194</v>
      </c>
      <c r="B15" s="58"/>
      <c r="C15" s="57" t="s">
        <v>195</v>
      </c>
      <c r="D15" s="58"/>
      <c r="E15" s="59" t="s">
        <v>196</v>
      </c>
      <c r="F15" s="58"/>
    </row>
    <row r="16" ht="17.1" customHeight="1" spans="1:6">
      <c r="A16" s="57" t="s">
        <v>197</v>
      </c>
      <c r="B16" s="58"/>
      <c r="C16" s="57" t="s">
        <v>198</v>
      </c>
      <c r="D16" s="58"/>
      <c r="E16" s="59" t="s">
        <v>199</v>
      </c>
      <c r="F16" s="58"/>
    </row>
    <row r="17" ht="17.1" customHeight="1" spans="1:6">
      <c r="A17" s="57" t="s">
        <v>200</v>
      </c>
      <c r="B17" s="58">
        <f>SUM(B18:B19)</f>
        <v>0</v>
      </c>
      <c r="C17" s="57" t="s">
        <v>201</v>
      </c>
      <c r="D17" s="58"/>
      <c r="E17" s="59" t="s">
        <v>202</v>
      </c>
      <c r="F17" s="58"/>
    </row>
    <row r="18" ht="17.1" customHeight="1" spans="1:6">
      <c r="A18" s="57" t="s">
        <v>203</v>
      </c>
      <c r="B18" s="58"/>
      <c r="C18" s="57" t="s">
        <v>204</v>
      </c>
      <c r="D18" s="58"/>
      <c r="E18" s="59" t="s">
        <v>205</v>
      </c>
      <c r="F18" s="58"/>
    </row>
    <row r="19" ht="17.1" customHeight="1" spans="1:6">
      <c r="A19" s="57" t="s">
        <v>206</v>
      </c>
      <c r="B19" s="58"/>
      <c r="C19" s="57" t="s">
        <v>207</v>
      </c>
      <c r="D19" s="58"/>
      <c r="E19" s="59" t="s">
        <v>208</v>
      </c>
      <c r="F19" s="58"/>
    </row>
    <row r="20" ht="17.1" customHeight="1" spans="1:6">
      <c r="A20" s="57" t="s">
        <v>209</v>
      </c>
      <c r="B20" s="58">
        <f>SUM(B21:B23)</f>
        <v>0</v>
      </c>
      <c r="C20" s="57" t="s">
        <v>210</v>
      </c>
      <c r="D20" s="58"/>
      <c r="E20" s="59" t="s">
        <v>211</v>
      </c>
      <c r="F20" s="58"/>
    </row>
    <row r="21" ht="17.1" customHeight="1" spans="1:6">
      <c r="A21" s="57" t="s">
        <v>212</v>
      </c>
      <c r="B21" s="58"/>
      <c r="C21" s="57" t="s">
        <v>213</v>
      </c>
      <c r="D21" s="58"/>
      <c r="E21" s="59" t="s">
        <v>214</v>
      </c>
      <c r="F21" s="58"/>
    </row>
    <row r="22" ht="17.1" customHeight="1" spans="1:6">
      <c r="A22" s="57" t="s">
        <v>215</v>
      </c>
      <c r="B22" s="58"/>
      <c r="C22" s="57" t="s">
        <v>216</v>
      </c>
      <c r="D22" s="58"/>
      <c r="E22" s="59"/>
      <c r="F22" s="58"/>
    </row>
    <row r="23" ht="17.1" customHeight="1" spans="1:6">
      <c r="A23" s="57" t="s">
        <v>217</v>
      </c>
      <c r="B23" s="58"/>
      <c r="C23" s="57" t="s">
        <v>218</v>
      </c>
      <c r="D23" s="58"/>
      <c r="E23" s="59"/>
      <c r="F23" s="58"/>
    </row>
    <row r="24" ht="17.1" customHeight="1" spans="1:6">
      <c r="A24" s="57"/>
      <c r="B24" s="58"/>
      <c r="C24" s="57" t="s">
        <v>219</v>
      </c>
      <c r="D24" s="58">
        <v>8.96</v>
      </c>
      <c r="E24" s="59"/>
      <c r="F24" s="58"/>
    </row>
    <row r="25" ht="17.1" customHeight="1" spans="1:6">
      <c r="A25" s="57"/>
      <c r="B25" s="58"/>
      <c r="C25" s="57" t="s">
        <v>220</v>
      </c>
      <c r="D25" s="58"/>
      <c r="E25" s="59"/>
      <c r="F25" s="58"/>
    </row>
    <row r="26" ht="17.1" customHeight="1" spans="1:6">
      <c r="A26" s="57"/>
      <c r="B26" s="60"/>
      <c r="C26" s="57" t="s">
        <v>221</v>
      </c>
      <c r="D26" s="58"/>
      <c r="E26" s="57"/>
      <c r="F26" s="60"/>
    </row>
    <row r="27" ht="17.1" customHeight="1" spans="1:6">
      <c r="A27" s="57"/>
      <c r="B27" s="58"/>
      <c r="C27" s="57" t="s">
        <v>222</v>
      </c>
      <c r="D27" s="58"/>
      <c r="E27" s="59"/>
      <c r="F27" s="58"/>
    </row>
    <row r="28" ht="17.1" customHeight="1" spans="1:6">
      <c r="A28" s="57"/>
      <c r="B28" s="58"/>
      <c r="C28" s="57" t="s">
        <v>223</v>
      </c>
      <c r="D28" s="58"/>
      <c r="E28" s="59"/>
      <c r="F28" s="58"/>
    </row>
    <row r="29" ht="17.1" customHeight="1" spans="1:6">
      <c r="A29" s="57"/>
      <c r="B29" s="58"/>
      <c r="C29" s="57" t="s">
        <v>224</v>
      </c>
      <c r="D29" s="58"/>
      <c r="E29" s="59"/>
      <c r="F29" s="58"/>
    </row>
    <row r="30" ht="17.1" customHeight="1" spans="1:6">
      <c r="A30" s="57"/>
      <c r="B30" s="58"/>
      <c r="C30" s="57" t="s">
        <v>225</v>
      </c>
      <c r="D30" s="58"/>
      <c r="E30" s="59"/>
      <c r="F30" s="58"/>
    </row>
    <row r="31" ht="17.1" customHeight="1" spans="1:6">
      <c r="A31" s="57"/>
      <c r="B31" s="58"/>
      <c r="C31" s="57" t="s">
        <v>226</v>
      </c>
      <c r="D31" s="58"/>
      <c r="E31" s="59"/>
      <c r="F31" s="58"/>
    </row>
    <row r="32" ht="17.1" customHeight="1" spans="1:6">
      <c r="A32" s="57"/>
      <c r="B32" s="58"/>
      <c r="C32" s="57" t="s">
        <v>227</v>
      </c>
      <c r="D32" s="58"/>
      <c r="E32" s="59"/>
      <c r="F32" s="58"/>
    </row>
    <row r="33" ht="17.1" customHeight="1" spans="1:6">
      <c r="A33" s="57"/>
      <c r="B33" s="58"/>
      <c r="C33" s="57" t="s">
        <v>228</v>
      </c>
      <c r="D33" s="58"/>
      <c r="E33" s="59"/>
      <c r="F33" s="58"/>
    </row>
    <row r="34" ht="17.1" customHeight="1" spans="1:6">
      <c r="A34" s="57"/>
      <c r="B34" s="58"/>
      <c r="C34" s="57"/>
      <c r="D34" s="58"/>
      <c r="E34" s="59"/>
      <c r="F34" s="58"/>
    </row>
    <row r="35" ht="17.1" customHeight="1" spans="1:6">
      <c r="A35" s="61" t="s">
        <v>53</v>
      </c>
      <c r="B35" s="58">
        <f>SUM(B6+B15+B16+B17+B20)</f>
        <v>112.42</v>
      </c>
      <c r="C35" s="61" t="s">
        <v>54</v>
      </c>
      <c r="D35" s="58">
        <f>SUM(D6:D33)</f>
        <v>112.42</v>
      </c>
      <c r="E35" s="61" t="s">
        <v>54</v>
      </c>
      <c r="F35" s="58">
        <f>F6+F11</f>
        <v>112.42</v>
      </c>
    </row>
    <row r="36" ht="17.1" customHeight="1" spans="1:6">
      <c r="A36" s="57" t="s">
        <v>229</v>
      </c>
      <c r="B36" s="58">
        <f>SUM(B37:B41)</f>
        <v>0</v>
      </c>
      <c r="C36" s="57" t="s">
        <v>230</v>
      </c>
      <c r="D36" s="58"/>
      <c r="E36" s="59" t="s">
        <v>231</v>
      </c>
      <c r="F36" s="58">
        <f>SUM(F37:F38)</f>
        <v>0</v>
      </c>
    </row>
    <row r="37" ht="17.1" customHeight="1" spans="1:6">
      <c r="A37" s="57" t="s">
        <v>232</v>
      </c>
      <c r="B37" s="58"/>
      <c r="C37" s="57"/>
      <c r="D37" s="58"/>
      <c r="E37" s="59" t="s">
        <v>233</v>
      </c>
      <c r="F37" s="58"/>
    </row>
    <row r="38" ht="17.1" customHeight="1" spans="1:6">
      <c r="A38" s="57" t="s">
        <v>234</v>
      </c>
      <c r="B38" s="58"/>
      <c r="C38" s="57"/>
      <c r="D38" s="58"/>
      <c r="E38" s="59" t="s">
        <v>235</v>
      </c>
      <c r="F38" s="58"/>
    </row>
    <row r="39" ht="17.1" customHeight="1" spans="1:6">
      <c r="A39" s="57" t="s">
        <v>236</v>
      </c>
      <c r="B39" s="58"/>
      <c r="C39" s="57"/>
      <c r="D39" s="58"/>
      <c r="E39" s="59" t="s">
        <v>237</v>
      </c>
      <c r="F39" s="58"/>
    </row>
    <row r="40" ht="27.2" customHeight="1" spans="1:6">
      <c r="A40" s="57" t="s">
        <v>238</v>
      </c>
      <c r="B40" s="58"/>
      <c r="C40" s="57"/>
      <c r="D40" s="58"/>
      <c r="E40" s="59"/>
      <c r="F40" s="58"/>
    </row>
    <row r="41" ht="27.2" customHeight="1" spans="1:6">
      <c r="A41" s="57" t="s">
        <v>239</v>
      </c>
      <c r="B41" s="58"/>
      <c r="C41" s="57"/>
      <c r="D41" s="58"/>
      <c r="E41" s="59"/>
      <c r="F41" s="58"/>
    </row>
    <row r="42" ht="17.1" customHeight="1" spans="1:6">
      <c r="A42" s="57"/>
      <c r="B42" s="58"/>
      <c r="C42" s="57"/>
      <c r="D42" s="58"/>
      <c r="E42" s="59"/>
      <c r="F42" s="58"/>
    </row>
    <row r="43" ht="17.1" customHeight="1" spans="1:6">
      <c r="A43" s="57"/>
      <c r="B43" s="58"/>
      <c r="C43" s="57"/>
      <c r="D43" s="58"/>
      <c r="E43" s="59"/>
      <c r="F43" s="58"/>
    </row>
    <row r="44" ht="17.1" customHeight="1" spans="1:6">
      <c r="A44" s="61" t="s">
        <v>240</v>
      </c>
      <c r="B44" s="58">
        <f>B35+B36</f>
        <v>112.42</v>
      </c>
      <c r="C44" s="61" t="s">
        <v>241</v>
      </c>
      <c r="D44" s="58">
        <f>D35+D36</f>
        <v>112.42</v>
      </c>
      <c r="E44" s="61" t="s">
        <v>241</v>
      </c>
      <c r="F44" s="58">
        <f>F35+F36</f>
        <v>112.42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5"/>
  <sheetViews>
    <sheetView topLeftCell="A7" workbookViewId="0">
      <selection activeCell="H28" sqref="H28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8.25" style="47" customWidth="1"/>
    <col min="9" max="15" width="4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7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30" width="4.5" customWidth="1"/>
    <col min="31" max="31" width="9.75" customWidth="1"/>
  </cols>
  <sheetData>
    <row r="1" ht="12" customHeight="1" spans="1:30">
      <c r="A1" s="10"/>
      <c r="D1" s="10"/>
      <c r="E1" s="10"/>
      <c r="F1" s="48"/>
      <c r="G1" s="48"/>
      <c r="H1" s="48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242</v>
      </c>
      <c r="AD1" s="53"/>
    </row>
    <row r="2" ht="26.45" customHeight="1" spans="4:30">
      <c r="D2" s="11" t="s">
        <v>243</v>
      </c>
      <c r="E2" s="11"/>
      <c r="F2" s="49"/>
      <c r="G2" s="49"/>
      <c r="H2" s="49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48"/>
      <c r="G3" s="48"/>
      <c r="H3" s="48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54" t="s">
        <v>12</v>
      </c>
      <c r="AD3" s="55"/>
    </row>
    <row r="4" ht="14.25" customHeight="1" spans="1:30">
      <c r="A4" s="12" t="s">
        <v>65</v>
      </c>
      <c r="B4" s="12"/>
      <c r="C4" s="12"/>
      <c r="D4" s="12" t="s">
        <v>244</v>
      </c>
      <c r="E4" s="12" t="s">
        <v>245</v>
      </c>
      <c r="F4" s="13" t="s">
        <v>246</v>
      </c>
      <c r="G4" s="13"/>
      <c r="H4" s="13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72</v>
      </c>
      <c r="B5" s="12" t="s">
        <v>73</v>
      </c>
      <c r="C5" s="12" t="s">
        <v>74</v>
      </c>
      <c r="D5" s="12"/>
      <c r="E5" s="12"/>
      <c r="F5" s="13" t="s">
        <v>68</v>
      </c>
      <c r="G5" s="13" t="s">
        <v>247</v>
      </c>
      <c r="H5" s="13"/>
      <c r="I5" s="12"/>
      <c r="J5" s="12"/>
      <c r="K5" s="12"/>
      <c r="L5" s="12"/>
      <c r="M5" s="12"/>
      <c r="N5" s="12"/>
      <c r="O5" s="12"/>
      <c r="P5" s="12" t="s">
        <v>248</v>
      </c>
      <c r="Q5" s="12" t="s">
        <v>249</v>
      </c>
      <c r="R5" s="12" t="s">
        <v>250</v>
      </c>
      <c r="S5" s="12"/>
      <c r="T5" s="12"/>
      <c r="U5" s="12" t="s">
        <v>251</v>
      </c>
      <c r="V5" s="12"/>
      <c r="W5" s="12"/>
      <c r="X5" s="12"/>
      <c r="Y5" s="12" t="s">
        <v>252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3"/>
      <c r="G6" s="13" t="s">
        <v>18</v>
      </c>
      <c r="H6" s="13" t="s">
        <v>253</v>
      </c>
      <c r="I6" s="12" t="s">
        <v>254</v>
      </c>
      <c r="J6" s="12"/>
      <c r="K6" s="12"/>
      <c r="L6" s="12"/>
      <c r="M6" s="12"/>
      <c r="N6" s="12"/>
      <c r="O6" s="12"/>
      <c r="P6" s="12"/>
      <c r="Q6" s="12"/>
      <c r="R6" s="12" t="s">
        <v>75</v>
      </c>
      <c r="S6" s="12" t="s">
        <v>255</v>
      </c>
      <c r="T6" s="12" t="s">
        <v>256</v>
      </c>
      <c r="U6" s="12" t="s">
        <v>75</v>
      </c>
      <c r="V6" s="12" t="s">
        <v>257</v>
      </c>
      <c r="W6" s="12" t="s">
        <v>258</v>
      </c>
      <c r="X6" s="12" t="s">
        <v>256</v>
      </c>
      <c r="Y6" s="12" t="s">
        <v>75</v>
      </c>
      <c r="Z6" s="12" t="s">
        <v>259</v>
      </c>
      <c r="AA6" s="12" t="s">
        <v>260</v>
      </c>
      <c r="AB6" s="12" t="s">
        <v>261</v>
      </c>
      <c r="AC6" s="12" t="s">
        <v>262</v>
      </c>
      <c r="AD6" s="12" t="s">
        <v>263</v>
      </c>
    </row>
    <row r="7" ht="87.75" customHeight="1" spans="1:30">
      <c r="A7" s="12"/>
      <c r="B7" s="12"/>
      <c r="C7" s="12"/>
      <c r="D7" s="12"/>
      <c r="E7" s="12"/>
      <c r="F7" s="13"/>
      <c r="G7" s="13"/>
      <c r="H7" s="13"/>
      <c r="I7" s="12" t="s">
        <v>75</v>
      </c>
      <c r="J7" s="12" t="s">
        <v>264</v>
      </c>
      <c r="K7" s="12" t="s">
        <v>265</v>
      </c>
      <c r="L7" s="12" t="s">
        <v>266</v>
      </c>
      <c r="M7" s="12" t="s">
        <v>267</v>
      </c>
      <c r="N7" s="12" t="s">
        <v>268</v>
      </c>
      <c r="O7" s="12" t="s">
        <v>269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88</v>
      </c>
      <c r="B8" s="12" t="s">
        <v>88</v>
      </c>
      <c r="C8" s="12" t="s">
        <v>88</v>
      </c>
      <c r="D8" s="12" t="s">
        <v>88</v>
      </c>
      <c r="E8" s="12" t="s">
        <v>88</v>
      </c>
      <c r="F8" s="13">
        <v>1</v>
      </c>
      <c r="G8" s="13">
        <v>2</v>
      </c>
      <c r="H8" s="13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50"/>
      <c r="B9" s="50"/>
      <c r="C9" s="50"/>
      <c r="D9" s="50" t="s">
        <v>89</v>
      </c>
      <c r="E9" s="50" t="s">
        <v>90</v>
      </c>
      <c r="F9" s="51">
        <v>112.417102</v>
      </c>
      <c r="G9" s="51">
        <v>112.417102</v>
      </c>
      <c r="H9" s="51">
        <v>112.417102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="1" customFormat="1" ht="24" customHeight="1" spans="1:30">
      <c r="A10" s="50" t="s">
        <v>91</v>
      </c>
      <c r="B10" s="50" t="s">
        <v>92</v>
      </c>
      <c r="C10" s="50" t="s">
        <v>92</v>
      </c>
      <c r="D10" s="50" t="s">
        <v>237</v>
      </c>
      <c r="E10" s="50" t="s">
        <v>94</v>
      </c>
      <c r="F10" s="51">
        <v>11.945488</v>
      </c>
      <c r="G10" s="51">
        <v>11.945488</v>
      </c>
      <c r="H10" s="51">
        <v>11.945488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1:30">
      <c r="A11" s="50" t="s">
        <v>91</v>
      </c>
      <c r="B11" s="50" t="s">
        <v>92</v>
      </c>
      <c r="C11" s="50" t="s">
        <v>95</v>
      </c>
      <c r="D11" s="50" t="s">
        <v>237</v>
      </c>
      <c r="E11" s="50" t="s">
        <v>96</v>
      </c>
      <c r="F11" s="51">
        <v>5.241928</v>
      </c>
      <c r="G11" s="51">
        <v>5.241928</v>
      </c>
      <c r="H11" s="51">
        <v>5.241928</v>
      </c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1:30">
      <c r="A12" s="50" t="s">
        <v>91</v>
      </c>
      <c r="B12" s="50" t="s">
        <v>97</v>
      </c>
      <c r="C12" s="50" t="s">
        <v>98</v>
      </c>
      <c r="D12" s="50" t="s">
        <v>237</v>
      </c>
      <c r="E12" s="50" t="s">
        <v>99</v>
      </c>
      <c r="F12" s="51">
        <v>80.147145</v>
      </c>
      <c r="G12" s="51">
        <v>80.147145</v>
      </c>
      <c r="H12" s="51">
        <v>80.147145</v>
      </c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1:30">
      <c r="A13" s="50" t="s">
        <v>91</v>
      </c>
      <c r="B13" s="50" t="s">
        <v>97</v>
      </c>
      <c r="C13" s="50" t="s">
        <v>100</v>
      </c>
      <c r="D13" s="50" t="s">
        <v>237</v>
      </c>
      <c r="E13" s="50" t="s">
        <v>101</v>
      </c>
      <c r="F13" s="51">
        <v>0.3</v>
      </c>
      <c r="G13" s="51">
        <v>0.3</v>
      </c>
      <c r="H13" s="51">
        <v>0.3</v>
      </c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</row>
    <row r="14" spans="1:30">
      <c r="A14" s="50" t="s">
        <v>102</v>
      </c>
      <c r="B14" s="50" t="s">
        <v>103</v>
      </c>
      <c r="C14" s="50" t="s">
        <v>104</v>
      </c>
      <c r="D14" s="50" t="s">
        <v>237</v>
      </c>
      <c r="E14" s="50" t="s">
        <v>105</v>
      </c>
      <c r="F14" s="51">
        <v>5.823425</v>
      </c>
      <c r="G14" s="51">
        <v>5.823425</v>
      </c>
      <c r="H14" s="51">
        <v>5.823425</v>
      </c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1:30">
      <c r="A15" s="50" t="s">
        <v>106</v>
      </c>
      <c r="B15" s="50" t="s">
        <v>104</v>
      </c>
      <c r="C15" s="50" t="s">
        <v>107</v>
      </c>
      <c r="D15" s="50" t="s">
        <v>237</v>
      </c>
      <c r="E15" s="50" t="s">
        <v>108</v>
      </c>
      <c r="F15" s="51">
        <v>8.959116</v>
      </c>
      <c r="G15" s="51">
        <v>8.959116</v>
      </c>
      <c r="H15" s="51">
        <v>8.959116</v>
      </c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944444444444444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tabSelected="1" topLeftCell="A4" workbookViewId="0">
      <selection activeCell="N15" sqref="N15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11" width="7.625" style="18" customWidth="1"/>
    <col min="12" max="12" width="6.25" style="18" customWidth="1"/>
    <col min="13" max="13" width="5.625" style="18" customWidth="1"/>
    <col min="14" max="14" width="4.625" style="18" customWidth="1"/>
    <col min="15" max="15" width="6.25" style="18" customWidth="1"/>
    <col min="16" max="16" width="7.625" style="18" customWidth="1"/>
    <col min="17" max="17" width="4.375" style="18" customWidth="1"/>
    <col min="18" max="18" width="5.25" style="1" customWidth="1"/>
    <col min="19" max="19" width="5.5" style="1" customWidth="1"/>
    <col min="20" max="20" width="4" style="1" customWidth="1"/>
    <col min="21" max="21" width="7.875" style="1" customWidth="1"/>
    <col min="22" max="26" width="4.75" style="1" customWidth="1"/>
    <col min="27" max="16384" width="10" style="1"/>
  </cols>
  <sheetData>
    <row r="1" customHeight="1" spans="1:25">
      <c r="A1" s="2" t="s">
        <v>62</v>
      </c>
      <c r="B1" s="2"/>
      <c r="C1" s="2"/>
      <c r="D1" s="2"/>
      <c r="E1" s="2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  <c r="S1" s="2"/>
      <c r="T1" s="2"/>
      <c r="U1" s="2"/>
      <c r="V1" s="2"/>
      <c r="W1" s="2"/>
      <c r="X1" s="9" t="s">
        <v>270</v>
      </c>
      <c r="Y1" s="9"/>
    </row>
    <row r="2" ht="19.5" customHeight="1" spans="1:25">
      <c r="A2" s="3" t="s">
        <v>271</v>
      </c>
      <c r="B2" s="3"/>
      <c r="C2" s="3"/>
      <c r="D2" s="3"/>
      <c r="E2" s="3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"/>
      <c r="S3" s="2"/>
      <c r="T3" s="2"/>
      <c r="U3" s="2"/>
      <c r="V3" s="2"/>
      <c r="W3" s="37" t="s">
        <v>12</v>
      </c>
      <c r="X3" s="37"/>
      <c r="Y3" s="37"/>
    </row>
    <row r="4" ht="45" customHeight="1" spans="1:25">
      <c r="A4" s="2"/>
      <c r="B4" s="2"/>
      <c r="C4" s="2"/>
      <c r="D4" s="2"/>
      <c r="E4" s="2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"/>
      <c r="S4" s="2"/>
      <c r="T4" s="2"/>
      <c r="U4" s="2"/>
      <c r="V4" s="2"/>
      <c r="W4" s="37"/>
      <c r="X4" s="37"/>
      <c r="Y4" s="37"/>
    </row>
    <row r="5" ht="25.5" customHeight="1" spans="1:25">
      <c r="A5" s="4" t="s">
        <v>65</v>
      </c>
      <c r="B5" s="4"/>
      <c r="C5" s="4"/>
      <c r="D5" s="4" t="s">
        <v>244</v>
      </c>
      <c r="E5" s="4" t="s">
        <v>272</v>
      </c>
      <c r="F5" s="5" t="s">
        <v>68</v>
      </c>
      <c r="G5" s="5" t="s">
        <v>69</v>
      </c>
      <c r="H5" s="5"/>
      <c r="I5" s="5"/>
      <c r="J5" s="5"/>
      <c r="K5" s="5"/>
      <c r="L5" s="5" t="s">
        <v>70</v>
      </c>
      <c r="M5" s="5"/>
      <c r="N5" s="5"/>
      <c r="O5" s="5"/>
      <c r="P5" s="5"/>
      <c r="Q5" s="5"/>
      <c r="R5" s="4"/>
      <c r="S5" s="4"/>
      <c r="T5" s="4"/>
      <c r="U5" s="4"/>
      <c r="V5" s="4"/>
      <c r="W5" s="4" t="s">
        <v>71</v>
      </c>
      <c r="X5" s="4"/>
      <c r="Y5" s="4"/>
    </row>
    <row r="6" ht="63.4" customHeight="1" spans="1:25">
      <c r="A6" s="4" t="s">
        <v>72</v>
      </c>
      <c r="B6" s="4" t="s">
        <v>73</v>
      </c>
      <c r="C6" s="4" t="s">
        <v>74</v>
      </c>
      <c r="D6" s="4"/>
      <c r="E6" s="4"/>
      <c r="F6" s="5"/>
      <c r="G6" s="5" t="s">
        <v>75</v>
      </c>
      <c r="H6" s="5" t="s">
        <v>76</v>
      </c>
      <c r="I6" s="5" t="s">
        <v>77</v>
      </c>
      <c r="J6" s="5" t="s">
        <v>78</v>
      </c>
      <c r="K6" s="5" t="s">
        <v>79</v>
      </c>
      <c r="L6" s="5" t="s">
        <v>75</v>
      </c>
      <c r="M6" s="5" t="s">
        <v>76</v>
      </c>
      <c r="N6" s="5" t="s">
        <v>77</v>
      </c>
      <c r="O6" s="5" t="s">
        <v>78</v>
      </c>
      <c r="P6" s="5" t="s">
        <v>80</v>
      </c>
      <c r="Q6" s="5" t="s">
        <v>81</v>
      </c>
      <c r="R6" s="4" t="s">
        <v>82</v>
      </c>
      <c r="S6" s="4" t="s">
        <v>83</v>
      </c>
      <c r="T6" s="4" t="s">
        <v>84</v>
      </c>
      <c r="U6" s="4" t="s">
        <v>79</v>
      </c>
      <c r="V6" s="4" t="s">
        <v>85</v>
      </c>
      <c r="W6" s="4" t="s">
        <v>75</v>
      </c>
      <c r="X6" s="4" t="s">
        <v>69</v>
      </c>
      <c r="Y6" s="4" t="s">
        <v>86</v>
      </c>
    </row>
    <row r="7" ht="14.25" customHeight="1" spans="1:25">
      <c r="A7" s="4" t="s">
        <v>87</v>
      </c>
      <c r="B7" s="4" t="s">
        <v>87</v>
      </c>
      <c r="C7" s="4" t="s">
        <v>87</v>
      </c>
      <c r="D7" s="4" t="s">
        <v>88</v>
      </c>
      <c r="E7" s="4" t="s">
        <v>88</v>
      </c>
      <c r="F7" s="5">
        <v>1</v>
      </c>
      <c r="G7" s="5">
        <v>2</v>
      </c>
      <c r="H7" s="5">
        <v>3</v>
      </c>
      <c r="I7" s="5">
        <v>4</v>
      </c>
      <c r="J7" s="5">
        <v>5</v>
      </c>
      <c r="K7" s="5">
        <v>6</v>
      </c>
      <c r="L7" s="5">
        <v>7</v>
      </c>
      <c r="M7" s="5">
        <v>8</v>
      </c>
      <c r="N7" s="5">
        <v>9</v>
      </c>
      <c r="O7" s="5">
        <v>10</v>
      </c>
      <c r="P7" s="5">
        <v>11</v>
      </c>
      <c r="Q7" s="5">
        <v>12</v>
      </c>
      <c r="R7" s="4">
        <v>13</v>
      </c>
      <c r="S7" s="4">
        <v>14</v>
      </c>
      <c r="T7" s="4">
        <v>15</v>
      </c>
      <c r="U7" s="4">
        <v>16</v>
      </c>
      <c r="V7" s="4">
        <v>17</v>
      </c>
      <c r="W7" s="4">
        <v>18</v>
      </c>
      <c r="X7" s="4">
        <v>19</v>
      </c>
      <c r="Y7" s="4">
        <v>20</v>
      </c>
    </row>
    <row r="8" ht="14.25" customHeight="1" spans="1:25">
      <c r="A8" s="21"/>
      <c r="B8" s="22"/>
      <c r="C8" s="23"/>
      <c r="D8" s="24" t="s">
        <v>89</v>
      </c>
      <c r="E8" s="25" t="s">
        <v>90</v>
      </c>
      <c r="F8" s="26">
        <v>112.417102</v>
      </c>
      <c r="G8" s="27">
        <v>112.417102</v>
      </c>
      <c r="H8" s="26">
        <v>100.22</v>
      </c>
      <c r="I8" s="26">
        <v>12.2</v>
      </c>
      <c r="J8" s="26"/>
      <c r="K8" s="26"/>
      <c r="L8" s="26"/>
      <c r="M8" s="26"/>
      <c r="N8" s="26"/>
      <c r="O8" s="26"/>
      <c r="P8" s="26"/>
      <c r="Q8" s="26"/>
      <c r="R8" s="38"/>
      <c r="S8" s="8"/>
      <c r="T8" s="8"/>
      <c r="U8" s="8"/>
      <c r="V8" s="8"/>
      <c r="W8" s="8"/>
      <c r="X8" s="8"/>
      <c r="Y8" s="8"/>
    </row>
    <row r="9" ht="14.25" customHeight="1" spans="1:25">
      <c r="A9" s="21" t="s">
        <v>91</v>
      </c>
      <c r="B9" s="22" t="s">
        <v>92</v>
      </c>
      <c r="C9" s="23" t="s">
        <v>92</v>
      </c>
      <c r="D9" s="24" t="s">
        <v>93</v>
      </c>
      <c r="E9" s="25" t="s">
        <v>94</v>
      </c>
      <c r="F9" s="26">
        <v>11.945488</v>
      </c>
      <c r="G9" s="27">
        <v>11.945488</v>
      </c>
      <c r="H9" s="26">
        <v>11.945488</v>
      </c>
      <c r="I9" s="26"/>
      <c r="J9" s="26"/>
      <c r="K9" s="26"/>
      <c r="L9" s="26"/>
      <c r="M9" s="26"/>
      <c r="N9" s="26"/>
      <c r="O9" s="26"/>
      <c r="P9" s="26"/>
      <c r="Q9" s="26"/>
      <c r="R9" s="38"/>
      <c r="S9" s="8"/>
      <c r="T9" s="8"/>
      <c r="U9" s="8"/>
      <c r="V9" s="8"/>
      <c r="W9" s="8"/>
      <c r="X9" s="8"/>
      <c r="Y9" s="8"/>
    </row>
    <row r="10" ht="14.25" customHeight="1" spans="1:25">
      <c r="A10" s="21" t="s">
        <v>91</v>
      </c>
      <c r="B10" s="22" t="s">
        <v>92</v>
      </c>
      <c r="C10" s="23" t="s">
        <v>95</v>
      </c>
      <c r="D10" s="24" t="s">
        <v>93</v>
      </c>
      <c r="E10" s="25" t="s">
        <v>96</v>
      </c>
      <c r="F10" s="26">
        <v>5.241928</v>
      </c>
      <c r="G10" s="27">
        <v>5.241928</v>
      </c>
      <c r="H10" s="26">
        <v>5.241928</v>
      </c>
      <c r="I10" s="26"/>
      <c r="J10" s="26"/>
      <c r="K10" s="26"/>
      <c r="L10" s="26"/>
      <c r="M10" s="26"/>
      <c r="N10" s="26"/>
      <c r="O10" s="26"/>
      <c r="P10" s="26"/>
      <c r="Q10" s="26"/>
      <c r="R10" s="38"/>
      <c r="S10" s="8"/>
      <c r="T10" s="8"/>
      <c r="U10" s="8"/>
      <c r="V10" s="8"/>
      <c r="W10" s="8"/>
      <c r="X10" s="8"/>
      <c r="Y10" s="8"/>
    </row>
    <row r="11" ht="14.25" customHeight="1" spans="1:25">
      <c r="A11" s="21" t="s">
        <v>91</v>
      </c>
      <c r="B11" s="22" t="s">
        <v>97</v>
      </c>
      <c r="C11" s="23" t="s">
        <v>98</v>
      </c>
      <c r="D11" s="24" t="s">
        <v>93</v>
      </c>
      <c r="E11" s="25" t="s">
        <v>99</v>
      </c>
      <c r="F11" s="26">
        <v>80.147145</v>
      </c>
      <c r="G11" s="27">
        <v>80.147145</v>
      </c>
      <c r="H11" s="26">
        <v>68.229959</v>
      </c>
      <c r="I11" s="26">
        <v>11.9</v>
      </c>
      <c r="J11" s="26"/>
      <c r="K11" s="26"/>
      <c r="L11" s="26"/>
      <c r="M11" s="26"/>
      <c r="N11" s="26"/>
      <c r="O11" s="26"/>
      <c r="P11" s="26"/>
      <c r="Q11" s="26"/>
      <c r="R11" s="38"/>
      <c r="S11" s="8"/>
      <c r="T11" s="8"/>
      <c r="U11" s="8"/>
      <c r="V11" s="8"/>
      <c r="W11" s="8"/>
      <c r="X11" s="8"/>
      <c r="Y11" s="8"/>
    </row>
    <row r="12" ht="14.25" customHeight="1" spans="1:25">
      <c r="A12" s="21" t="s">
        <v>91</v>
      </c>
      <c r="B12" s="22" t="s">
        <v>97</v>
      </c>
      <c r="C12" s="23" t="s">
        <v>100</v>
      </c>
      <c r="D12" s="24" t="s">
        <v>93</v>
      </c>
      <c r="E12" s="25" t="s">
        <v>101</v>
      </c>
      <c r="F12" s="26">
        <v>0.3</v>
      </c>
      <c r="G12" s="27"/>
      <c r="H12" s="26"/>
      <c r="I12" s="26">
        <v>0.3</v>
      </c>
      <c r="J12" s="26"/>
      <c r="K12" s="26"/>
      <c r="L12" s="26"/>
      <c r="M12" s="26"/>
      <c r="N12" s="26"/>
      <c r="O12" s="26"/>
      <c r="P12" s="26"/>
      <c r="Q12" s="26"/>
      <c r="R12" s="38"/>
      <c r="S12" s="8"/>
      <c r="T12" s="8"/>
      <c r="U12" s="8"/>
      <c r="V12" s="8"/>
      <c r="W12" s="8"/>
      <c r="X12" s="8"/>
      <c r="Y12" s="8"/>
    </row>
    <row r="13" ht="14.25" customHeight="1" spans="1:25">
      <c r="A13" s="21" t="s">
        <v>102</v>
      </c>
      <c r="B13" s="22" t="s">
        <v>103</v>
      </c>
      <c r="C13" s="23" t="s">
        <v>104</v>
      </c>
      <c r="D13" s="24" t="s">
        <v>93</v>
      </c>
      <c r="E13" s="25" t="s">
        <v>105</v>
      </c>
      <c r="F13" s="26">
        <v>5.823425</v>
      </c>
      <c r="G13" s="27">
        <v>5.823425</v>
      </c>
      <c r="H13" s="26">
        <v>5.823425</v>
      </c>
      <c r="I13" s="26"/>
      <c r="J13" s="26"/>
      <c r="K13" s="26"/>
      <c r="L13" s="26"/>
      <c r="M13" s="26"/>
      <c r="N13" s="26"/>
      <c r="O13" s="26"/>
      <c r="P13" s="26"/>
      <c r="Q13" s="26"/>
      <c r="R13" s="38"/>
      <c r="S13" s="8"/>
      <c r="T13" s="8"/>
      <c r="U13" s="8"/>
      <c r="V13" s="8"/>
      <c r="W13" s="8"/>
      <c r="X13" s="8"/>
      <c r="Y13" s="8"/>
    </row>
    <row r="14" ht="14.25" customHeight="1" spans="1:25">
      <c r="A14" s="28" t="s">
        <v>106</v>
      </c>
      <c r="B14" s="29" t="s">
        <v>104</v>
      </c>
      <c r="C14" s="30" t="s">
        <v>107</v>
      </c>
      <c r="D14" s="31" t="s">
        <v>93</v>
      </c>
      <c r="E14" s="32" t="s">
        <v>108</v>
      </c>
      <c r="F14" s="26">
        <v>8.959116</v>
      </c>
      <c r="G14" s="27">
        <v>8.959116</v>
      </c>
      <c r="H14" s="26">
        <v>8.959116</v>
      </c>
      <c r="I14" s="26"/>
      <c r="J14" s="26"/>
      <c r="K14" s="26"/>
      <c r="L14" s="26"/>
      <c r="M14" s="26"/>
      <c r="N14" s="26"/>
      <c r="O14" s="26"/>
      <c r="P14" s="26"/>
      <c r="Q14" s="26"/>
      <c r="R14" s="39"/>
      <c r="S14" s="40"/>
      <c r="T14" s="40"/>
      <c r="U14" s="40"/>
      <c r="V14" s="8"/>
      <c r="W14" s="8"/>
      <c r="X14" s="8"/>
      <c r="Y14" s="8"/>
    </row>
    <row r="15" ht="14.25" customHeight="1" spans="1:25">
      <c r="A15" s="33"/>
      <c r="B15" s="33"/>
      <c r="C15" s="33"/>
      <c r="D15" s="33"/>
      <c r="E15" s="33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41"/>
      <c r="S15" s="42"/>
      <c r="T15" s="42"/>
      <c r="U15" s="42"/>
      <c r="V15" s="43"/>
      <c r="W15" s="40"/>
      <c r="X15" s="40"/>
      <c r="Y15" s="40"/>
    </row>
    <row r="16" spans="1:25">
      <c r="A16" s="33"/>
      <c r="B16" s="33"/>
      <c r="C16" s="33"/>
      <c r="D16" s="33"/>
      <c r="E16" s="33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44"/>
      <c r="S16" s="45"/>
      <c r="T16" s="45"/>
      <c r="U16" s="45"/>
      <c r="V16" s="45"/>
      <c r="W16" s="45"/>
      <c r="X16" s="45"/>
      <c r="Y16" s="45"/>
    </row>
    <row r="17" spans="6:18"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46"/>
    </row>
  </sheetData>
  <mergeCells count="10">
    <mergeCell ref="X1:Y1"/>
    <mergeCell ref="A2:Y2"/>
    <mergeCell ref="W3:Y3"/>
    <mergeCell ref="A5:C5"/>
    <mergeCell ref="G5:K5"/>
    <mergeCell ref="L5:V5"/>
    <mergeCell ref="W5:Y5"/>
    <mergeCell ref="D5:D6"/>
    <mergeCell ref="E5:E6"/>
    <mergeCell ref="F5:F6"/>
  </mergeCells>
  <pageMargins left="0.472222222222222" right="0.196527777777778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A17" sqref="AA1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273</v>
      </c>
      <c r="Y1" s="9"/>
    </row>
    <row r="2" ht="19.5" customHeight="1" spans="1:25">
      <c r="A2" s="3" t="s">
        <v>274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12</v>
      </c>
      <c r="Y3" s="9"/>
    </row>
    <row r="4" ht="14.25" customHeight="1" spans="1:25">
      <c r="A4" s="4" t="s">
        <v>65</v>
      </c>
      <c r="B4" s="4"/>
      <c r="C4" s="4"/>
      <c r="D4" s="4" t="s">
        <v>244</v>
      </c>
      <c r="E4" s="4" t="s">
        <v>272</v>
      </c>
      <c r="F4" s="4" t="s">
        <v>68</v>
      </c>
      <c r="G4" s="4" t="s">
        <v>69</v>
      </c>
      <c r="H4" s="4"/>
      <c r="I4" s="4"/>
      <c r="J4" s="4"/>
      <c r="K4" s="4"/>
      <c r="L4" s="4" t="s">
        <v>70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71</v>
      </c>
      <c r="X4" s="4"/>
      <c r="Y4" s="4"/>
    </row>
    <row r="5" ht="41.45" customHeight="1" spans="1:25">
      <c r="A5" s="4" t="s">
        <v>72</v>
      </c>
      <c r="B5" s="4" t="s">
        <v>73</v>
      </c>
      <c r="C5" s="4" t="s">
        <v>74</v>
      </c>
      <c r="D5" s="4"/>
      <c r="E5" s="4"/>
      <c r="F5" s="4"/>
      <c r="G5" s="4" t="s">
        <v>75</v>
      </c>
      <c r="H5" s="4" t="s">
        <v>76</v>
      </c>
      <c r="I5" s="4" t="s">
        <v>77</v>
      </c>
      <c r="J5" s="4" t="s">
        <v>78</v>
      </c>
      <c r="K5" s="4" t="s">
        <v>79</v>
      </c>
      <c r="L5" s="4" t="s">
        <v>75</v>
      </c>
      <c r="M5" s="4" t="s">
        <v>76</v>
      </c>
      <c r="N5" s="4" t="s">
        <v>77</v>
      </c>
      <c r="O5" s="4" t="s">
        <v>78</v>
      </c>
      <c r="P5" s="4" t="s">
        <v>80</v>
      </c>
      <c r="Q5" s="4" t="s">
        <v>81</v>
      </c>
      <c r="R5" s="4" t="s">
        <v>82</v>
      </c>
      <c r="S5" s="4" t="s">
        <v>83</v>
      </c>
      <c r="T5" s="4" t="s">
        <v>84</v>
      </c>
      <c r="U5" s="4" t="s">
        <v>79</v>
      </c>
      <c r="V5" s="4" t="s">
        <v>85</v>
      </c>
      <c r="W5" s="4" t="s">
        <v>75</v>
      </c>
      <c r="X5" s="4" t="s">
        <v>69</v>
      </c>
      <c r="Y5" s="4" t="s">
        <v>86</v>
      </c>
    </row>
    <row r="6" ht="14.25" customHeight="1" spans="1:25">
      <c r="A6" s="4" t="s">
        <v>87</v>
      </c>
      <c r="B6" s="4" t="s">
        <v>87</v>
      </c>
      <c r="C6" s="4" t="s">
        <v>87</v>
      </c>
      <c r="D6" s="4" t="s">
        <v>88</v>
      </c>
      <c r="E6" s="4" t="s">
        <v>88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275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629861111111111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小鱼</cp:lastModifiedBy>
  <dcterms:created xsi:type="dcterms:W3CDTF">2020-02-24T10:11:00Z</dcterms:created>
  <cp:lastPrinted>2020-02-25T08:32:00Z</cp:lastPrinted>
  <dcterms:modified xsi:type="dcterms:W3CDTF">2021-03-18T09:23:11Z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3E25D47BF3E141ECA3D36423A870FFFB</vt:lpwstr>
  </property>
</Properties>
</file>