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表3.一般公共预算基本支出表!$A$5:$I$63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<sst xmlns="http://schemas.openxmlformats.org/spreadsheetml/2006/main" count="684" uniqueCount="367">
  <si>
    <t>2021年部门（柳州市鹿寨职业教育中心）预算报表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</si>
  <si>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</si>
  <si>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</si>
  <si>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</si>
  <si>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</si>
  <si>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</si>
  <si>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</si>
  <si>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</si>
  <si>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</si>
  <si>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</si>
  <si>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</si>
  <si>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</si>
  <si>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</si>
  <si>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</si>
  <si>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</si>
  <si>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</si>
  <si>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</si>
  <si>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</si>
  <si>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</si>
  <si>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</si>
  <si>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</si>
  <si>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</si>
  <si>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</si>
  <si>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</si>
  <si>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</si>
  <si>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</si>
  <si>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</si>
  <si>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</si>
  <si>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</si>
  <si>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</si>
  <si>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</si>
  <si>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</si>
  <si>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</si>
  <si>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</si>
  <si>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</si>
  <si>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</si>
  <si>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</si>
  <si>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</si>
  <si>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</si>
  <si>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</si>
  <si>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</si>
  <si>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</si>
  <si>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</si>
  <si>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</si>
  <si>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</si>
  <si>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</si>
  <si>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</si>
  <si>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</si>
  <si>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</si>
  <si>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</si>
  <si>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</si>
  <si>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</si>
  <si>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</si>
  <si>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</si>
  <si>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</si>
  <si>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</si>
  <si>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</si>
  <si>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</si>
  <si>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</si>
  <si>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</si>
  <si>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</si>
  <si>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</si>
  <si>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</si>
  <si>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</si>
  <si>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</si>
  <si>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</si>
  <si>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</si>
  <si>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</si>
  <si>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</si>
  <si>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</si>
  <si>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</si>
  <si>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</si>
  <si>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</si>
  <si>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</si>
  <si>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</si>
  <si>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</si>
  <si>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</si>
  <si>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</si>
  <si>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</si>
  <si>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</si>
  <si>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401010</t>
  </si>
  <si>
    <t xml:space="preserve">  鹿寨县职业教育中心</t>
  </si>
  <si>
    <t>205</t>
  </si>
  <si>
    <t>02</t>
  </si>
  <si>
    <t xml:space="preserve">          </t>
  </si>
  <si>
    <t xml:space="preserve">    小学教育</t>
  </si>
  <si>
    <t>03</t>
  </si>
  <si>
    <t xml:space="preserve">    中等职业教育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</si>
  <si>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</si>
  <si>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</si>
  <si>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</si>
  <si>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</si>
  <si>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</si>
  <si>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</si>
  <si>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</si>
  <si>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</si>
  <si>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</si>
  <si>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</si>
  <si>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</si>
  <si>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</si>
  <si>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</si>
  <si>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</si>
  <si>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</si>
  <si>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</si>
  <si>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</si>
  <si>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</si>
  <si>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</si>
  <si>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</si>
  <si>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</si>
  <si>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</si>
  <si>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</si>
  <si>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</si>
  <si>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</si>
  <si>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</si>
  <si>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</si>
  <si>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</si>
  <si>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</si>
  <si>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</si>
  <si>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</si>
  <si>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</si>
  <si>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</si>
  <si>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</si>
  <si>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</si>
  <si>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</si>
  <si>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</si>
  <si>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</si>
  <si>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</si>
  <si>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</si>
  <si>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</si>
  <si>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</si>
  <si>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</si>
  <si>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</si>
  <si>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</si>
  <si>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</si>
  <si>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</si>
  <si>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</si>
  <si>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</si>
  <si>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</si>
  <si>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</si>
  <si>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</si>
  <si>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</si>
  <si>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</si>
  <si>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</si>
  <si>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</si>
  <si>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</si>
  <si>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</si>
  <si>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</si>
  <si>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</si>
  <si>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</si>
  <si>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</si>
  <si>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</si>
  <si>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</si>
  <si>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</si>
  <si>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</si>
  <si>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</si>
  <si>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</si>
  <si>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</si>
  <si>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</si>
  <si>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</si>
  <si>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</si>
  <si>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</si>
  <si>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</si>
  <si>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</si>
  <si>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</si>
  <si>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</si>
  <si>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</si>
  <si>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</si>
  <si>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</si>
  <si>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</si>
  <si>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</si>
  <si>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</si>
  <si>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</si>
  <si>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</si>
  <si>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</si>
  <si>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</si>
  <si>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</si>
  <si>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</si>
  <si>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</si>
  <si>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</si>
  <si>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</si>
  <si>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</si>
  <si>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</si>
  <si>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</si>
  <si>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</si>
  <si>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</si>
  <si>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</si>
  <si>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</si>
  <si>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</si>
  <si>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</si>
  <si>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</si>
  <si>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</si>
  <si>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</si>
  <si>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</si>
  <si>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</si>
  <si>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</si>
  <si>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</si>
  <si>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</si>
  <si>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</si>
  <si>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</si>
  <si>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</si>
  <si>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</si>
  <si>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</si>
  <si>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</si>
  <si>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</si>
  <si>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</si>
  <si>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</si>
  <si>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</si>
  <si>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</si>
  <si>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</si>
  <si>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</si>
  <si>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</si>
  <si>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</si>
  <si>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</si>
  <si>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</si>
  <si>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</si>
  <si>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</si>
  <si>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</si>
  <si>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</si>
  <si>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</si>
  <si>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</si>
  <si>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</si>
  <si>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</si>
  <si>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</si>
  <si>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</si>
  <si>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</si>
  <si>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</si>
  <si>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</si>
  <si>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</si>
  <si>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</si>
  <si>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</si>
  <si>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</si>
  <si>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</si>
  <si>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</si>
  <si>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</si>
  <si>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</si>
  <si>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</si>
  <si>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</si>
  <si>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</si>
  <si>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</si>
  <si>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</si>
  <si>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</si>
  <si>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</si>
  <si>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</si>
  <si>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</si>
  <si>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</si>
  <si>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</si>
  <si>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</si>
  <si>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</si>
  <si>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</si>
  <si>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</si>
  <si>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</si>
  <si>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</si>
  <si>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</si>
  <si>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</si>
  <si>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</si>
  <si>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</si>
  <si>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</si>
  <si>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</si>
  <si>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</si>
  <si>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</si>
  <si>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</si>
  <si>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</si>
  <si>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</si>
  <si>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</si>
  <si>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</si>
  <si>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</si>
  <si>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</si>
  <si>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</si>
  <si>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</si>
  <si>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</si>
  <si>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</si>
  <si>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</si>
  <si>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</si>
  <si>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</si>
  <si>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</si>
  <si>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</si>
  <si>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</si>
  <si>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</si>
  <si>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</si>
  <si>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</si>
  <si>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</si>
  <si>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</si>
  <si>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</si>
  <si>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</si>
  <si>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</si>
  <si>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</si>
  <si>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</si>
  <si>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</si>
  <si>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</si>
  <si>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</si>
  <si>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</si>
  <si>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</si>
  <si>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</si>
  <si>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</si>
  <si>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</si>
  <si>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</si>
  <si>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</si>
  <si>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</si>
  <si>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</si>
  <si>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</si>
  <si>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</si>
  <si>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</si>
  <si>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</si>
  <si>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</si>
  <si>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</si>
  <si>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</si>
  <si>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</si>
  <si>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</si>
  <si>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</si>
  <si>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</si>
  <si>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</si>
  <si>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</si>
  <si>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</si>
  <si>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</si>
  <si>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</si>
  <si>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</si>
  <si>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</si>
  <si>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</si>
  <si>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</si>
  <si>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</si>
  <si>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</si>
  <si>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</si>
  <si>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</si>
  <si>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</si>
  <si>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</si>
  <si>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</si>
  <si>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</si>
  <si>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</si>
  <si>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</si>
  <si>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</si>
  <si>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</si>
  <si>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</si>
  <si>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</si>
  <si>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</si>
  <si>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</si>
  <si>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</si>
  <si>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</si>
  <si>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</si>
  <si>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</si>
  <si>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</si>
  <si>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</si>
  <si>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</si>
  <si>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</si>
  <si>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</si>
  <si>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</si>
  <si>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</si>
  <si>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</si>
  <si>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</si>
  <si>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</si>
  <si>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</si>
  <si>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</si>
  <si>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</si>
  <si>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</si>
  <si>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</si>
  <si>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</si>
  <si>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</si>
  <si>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</si>
  <si>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</si>
  <si>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</si>
  <si>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</si>
  <si>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</si>
  <si>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</si>
  <si>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档案柜</t>
  </si>
  <si>
    <t>会议桌</t>
  </si>
  <si>
    <t>保险柜</t>
  </si>
  <si>
    <t>台式电脑</t>
  </si>
  <si>
    <t>打印机</t>
  </si>
</sst>
</file>

<file path=xl/styles.xml><?xml version="1.0" encoding="utf-8"?>
<styleSheet xmlns="http://schemas.openxmlformats.org/spreadsheetml/2006/main">
  <numFmts count="8">
    <numFmt numFmtId="176" formatCode="#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;;"/>
    <numFmt numFmtId="178" formatCode="0.00_);[Red]\(0.00\)"/>
    <numFmt numFmtId="179" formatCode="0.00_ "/>
  </numFmts>
  <fonts count="33">
    <font>
      <sz val="11"/>
      <color indexed="8"/>
      <name val="宋体"/>
      <charset val="134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9"/>
      <color indexed="10"/>
      <name val="宋体"/>
      <charset val="134"/>
    </font>
    <font>
      <sz val="10"/>
      <color indexed="10"/>
      <name val="宋体"/>
      <charset val="134"/>
    </font>
    <font>
      <sz val="9"/>
      <color indexed="10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11" borderId="10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0" borderId="13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31" fillId="15" borderId="14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177" fontId="0" fillId="0" borderId="5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Fill="1" applyBorder="1" applyAlignment="1" applyProtection="1">
      <alignment horizontal="right" vertical="center"/>
    </xf>
    <xf numFmtId="178" fontId="1" fillId="0" borderId="1" xfId="0" applyNumberFormat="1" applyFont="1" applyFill="1" applyBorder="1" applyAlignment="1">
      <alignment horizontal="right" vertical="center" wrapText="1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right" vertical="center" wrapText="1"/>
    </xf>
    <xf numFmtId="3" fontId="4" fillId="0" borderId="7" xfId="0" applyNumberFormat="1" applyFont="1" applyFill="1" applyBorder="1" applyAlignment="1" applyProtection="1">
      <alignment horizontal="right" vertical="center"/>
    </xf>
    <xf numFmtId="4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79" fontId="1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/>
    <xf numFmtId="17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/>
    <xf numFmtId="179" fontId="1" fillId="0" borderId="2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V11" sqref="V11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2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9" t="s">
        <v>339</v>
      </c>
      <c r="Y1" s="19"/>
    </row>
    <row r="2" ht="19.5" customHeight="1" spans="1:25">
      <c r="A2" s="13" t="s">
        <v>340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14.25" customHeight="1" spans="1: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9" t="s">
        <v>3</v>
      </c>
      <c r="Y3" s="19"/>
    </row>
    <row r="4" ht="14.25" customHeight="1" spans="1:25">
      <c r="A4" s="14" t="s">
        <v>56</v>
      </c>
      <c r="B4" s="14"/>
      <c r="C4" s="14"/>
      <c r="D4" s="14" t="s">
        <v>307</v>
      </c>
      <c r="E4" s="14" t="s">
        <v>335</v>
      </c>
      <c r="F4" s="14" t="s">
        <v>59</v>
      </c>
      <c r="G4" s="14" t="s">
        <v>60</v>
      </c>
      <c r="H4" s="14"/>
      <c r="I4" s="14"/>
      <c r="J4" s="14"/>
      <c r="K4" s="14"/>
      <c r="L4" s="14" t="s">
        <v>61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 t="s">
        <v>62</v>
      </c>
      <c r="X4" s="14"/>
      <c r="Y4" s="14"/>
    </row>
    <row r="5" ht="48.2" customHeight="1" spans="1:25">
      <c r="A5" s="14" t="s">
        <v>63</v>
      </c>
      <c r="B5" s="14" t="s">
        <v>64</v>
      </c>
      <c r="C5" s="14" t="s">
        <v>65</v>
      </c>
      <c r="D5" s="14"/>
      <c r="E5" s="14"/>
      <c r="F5" s="14"/>
      <c r="G5" s="14" t="s">
        <v>66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66</v>
      </c>
      <c r="M5" s="14" t="s">
        <v>67</v>
      </c>
      <c r="N5" s="14" t="s">
        <v>68</v>
      </c>
      <c r="O5" s="14" t="s">
        <v>69</v>
      </c>
      <c r="P5" s="14" t="s">
        <v>71</v>
      </c>
      <c r="Q5" s="14" t="s">
        <v>72</v>
      </c>
      <c r="R5" s="14" t="s">
        <v>73</v>
      </c>
      <c r="S5" s="14" t="s">
        <v>74</v>
      </c>
      <c r="T5" s="14" t="s">
        <v>75</v>
      </c>
      <c r="U5" s="14" t="s">
        <v>70</v>
      </c>
      <c r="V5" s="14" t="s">
        <v>76</v>
      </c>
      <c r="W5" s="14" t="s">
        <v>66</v>
      </c>
      <c r="X5" s="14" t="s">
        <v>60</v>
      </c>
      <c r="Y5" s="14" t="s">
        <v>77</v>
      </c>
    </row>
    <row r="6" ht="14.25" customHeight="1" spans="1:25">
      <c r="A6" s="14" t="s">
        <v>78</v>
      </c>
      <c r="B6" s="14" t="s">
        <v>78</v>
      </c>
      <c r="C6" s="14" t="s">
        <v>78</v>
      </c>
      <c r="D6" s="14" t="s">
        <v>79</v>
      </c>
      <c r="E6" s="14" t="s">
        <v>79</v>
      </c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4">
        <v>18</v>
      </c>
      <c r="X6" s="14">
        <v>19</v>
      </c>
      <c r="Y6" s="14">
        <v>20</v>
      </c>
    </row>
    <row r="7" s="1" customFormat="1" ht="14.25" customHeight="1" spans="1:25">
      <c r="A7" s="6"/>
      <c r="B7" s="6"/>
      <c r="C7" s="6"/>
      <c r="D7" s="6"/>
      <c r="E7" s="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="1" customFormat="1" ht="14.25" customHeight="1" spans="1:25">
      <c r="A8" s="6"/>
      <c r="B8" s="6"/>
      <c r="C8" s="6"/>
      <c r="D8" s="6"/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="1" customFormat="1" ht="14.25" customHeight="1" spans="1:25">
      <c r="A9" s="6"/>
      <c r="B9" s="6"/>
      <c r="C9" s="6"/>
      <c r="D9" s="6"/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4.25" customHeight="1" spans="1:25">
      <c r="A10" s="15"/>
      <c r="B10" s="15"/>
      <c r="C10" s="15"/>
      <c r="D10" s="16"/>
      <c r="E10" s="1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ht="14.25" customHeight="1"/>
    <row r="12" ht="16.5" customHeight="1" spans="1:7">
      <c r="A12" s="18" t="s">
        <v>341</v>
      </c>
      <c r="B12" s="18"/>
      <c r="C12" s="18"/>
      <c r="D12" s="18"/>
      <c r="E12" s="18"/>
      <c r="F12" s="18"/>
      <c r="G12" s="18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A7" workbookViewId="0">
      <selection activeCell="U10" sqref="U10:U15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15.875" style="1" customWidth="1"/>
    <col min="6" max="6" width="13.12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11.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5.62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342</v>
      </c>
      <c r="AI1" s="11"/>
    </row>
    <row r="2" ht="23.45" customHeight="1" spans="1:35">
      <c r="A2" s="3" t="s">
        <v>343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3</v>
      </c>
      <c r="AI3" s="11"/>
    </row>
    <row r="4" ht="14.25" customHeight="1" spans="1:35">
      <c r="A4" s="4" t="s">
        <v>56</v>
      </c>
      <c r="B4" s="4"/>
      <c r="C4" s="4"/>
      <c r="D4" s="4" t="s">
        <v>307</v>
      </c>
      <c r="E4" s="4" t="s">
        <v>335</v>
      </c>
      <c r="F4" s="4" t="s">
        <v>344</v>
      </c>
      <c r="G4" s="4" t="s">
        <v>345</v>
      </c>
      <c r="H4" s="4" t="s">
        <v>346</v>
      </c>
      <c r="I4" s="4" t="s">
        <v>347</v>
      </c>
      <c r="J4" s="4" t="s">
        <v>348</v>
      </c>
      <c r="K4" s="4" t="s">
        <v>349</v>
      </c>
      <c r="L4" s="4" t="s">
        <v>350</v>
      </c>
      <c r="M4" s="4"/>
      <c r="N4" s="4"/>
      <c r="O4" s="4"/>
      <c r="P4" s="4"/>
      <c r="Q4" s="4"/>
      <c r="R4" s="4"/>
      <c r="S4" s="4"/>
      <c r="T4" s="4"/>
      <c r="U4" s="4" t="s">
        <v>351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352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310</v>
      </c>
      <c r="N5" s="4"/>
      <c r="O5" s="4"/>
      <c r="P5" s="4" t="s">
        <v>311</v>
      </c>
      <c r="Q5" s="4" t="s">
        <v>312</v>
      </c>
      <c r="R5" s="4" t="s">
        <v>313</v>
      </c>
      <c r="S5" s="4" t="s">
        <v>314</v>
      </c>
      <c r="T5" s="4" t="s">
        <v>353</v>
      </c>
      <c r="U5" s="4" t="s">
        <v>9</v>
      </c>
      <c r="V5" s="4" t="s">
        <v>354</v>
      </c>
      <c r="W5" s="4"/>
      <c r="X5" s="4"/>
      <c r="Y5" s="4"/>
      <c r="Z5" s="4"/>
      <c r="AA5" s="4"/>
      <c r="AB5" s="4"/>
      <c r="AC5" s="4"/>
      <c r="AD5" s="4"/>
      <c r="AE5" s="4" t="s">
        <v>355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356</v>
      </c>
      <c r="O6" s="4" t="s">
        <v>317</v>
      </c>
      <c r="P6" s="4"/>
      <c r="Q6" s="4"/>
      <c r="R6" s="4"/>
      <c r="S6" s="4"/>
      <c r="T6" s="4"/>
      <c r="U6" s="4"/>
      <c r="V6" s="4" t="s">
        <v>66</v>
      </c>
      <c r="W6" s="4" t="s">
        <v>357</v>
      </c>
      <c r="X6" s="4"/>
      <c r="Y6" s="4"/>
      <c r="Z6" s="4"/>
      <c r="AA6" s="4" t="s">
        <v>358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359</v>
      </c>
      <c r="Y8" s="4" t="s">
        <v>360</v>
      </c>
      <c r="Z8" s="4" t="s">
        <v>361</v>
      </c>
      <c r="AA8" s="4" t="s">
        <v>66</v>
      </c>
      <c r="AB8" s="4" t="s">
        <v>359</v>
      </c>
      <c r="AC8" s="4" t="s">
        <v>360</v>
      </c>
      <c r="AD8" s="4" t="s">
        <v>361</v>
      </c>
      <c r="AE8" s="4" t="s">
        <v>66</v>
      </c>
      <c r="AF8" s="4" t="s">
        <v>359</v>
      </c>
      <c r="AG8" s="4" t="s">
        <v>360</v>
      </c>
      <c r="AH8" s="4" t="s">
        <v>361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 t="s">
        <v>80</v>
      </c>
      <c r="E10" s="5" t="s">
        <v>81</v>
      </c>
      <c r="F10" s="5" t="s">
        <v>81</v>
      </c>
      <c r="G10" s="6"/>
      <c r="H10" s="6"/>
      <c r="I10" s="6"/>
      <c r="J10" s="7"/>
      <c r="K10" s="8"/>
      <c r="L10" s="9">
        <v>8</v>
      </c>
      <c r="M10" s="10"/>
      <c r="N10" s="10"/>
      <c r="O10" s="10"/>
      <c r="P10" s="10"/>
      <c r="Q10" s="10"/>
      <c r="R10" s="10"/>
      <c r="S10" s="10"/>
      <c r="T10" s="10"/>
      <c r="U10" s="9">
        <v>8</v>
      </c>
      <c r="V10" s="9">
        <v>8</v>
      </c>
      <c r="W10" s="9">
        <v>8</v>
      </c>
      <c r="X10" s="9">
        <v>8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8"/>
    </row>
    <row r="11" ht="22.7" customHeight="1" spans="1:35">
      <c r="A11" s="5" t="s">
        <v>82</v>
      </c>
      <c r="B11" s="5" t="s">
        <v>86</v>
      </c>
      <c r="C11" s="5" t="s">
        <v>83</v>
      </c>
      <c r="D11" s="5" t="s">
        <v>84</v>
      </c>
      <c r="E11" s="5" t="s">
        <v>87</v>
      </c>
      <c r="F11" s="5" t="s">
        <v>81</v>
      </c>
      <c r="G11" s="6" t="s">
        <v>362</v>
      </c>
      <c r="H11" s="6"/>
      <c r="I11" s="6"/>
      <c r="J11" s="7">
        <v>20</v>
      </c>
      <c r="K11" s="8">
        <v>0.075</v>
      </c>
      <c r="L11" s="9">
        <v>1.5</v>
      </c>
      <c r="M11" s="10"/>
      <c r="N11" s="10"/>
      <c r="O11" s="9"/>
      <c r="P11" s="9"/>
      <c r="Q11" s="9"/>
      <c r="R11" s="9">
        <v>1.5</v>
      </c>
      <c r="S11" s="10"/>
      <c r="T11" s="10"/>
      <c r="U11" s="9">
        <v>1.5</v>
      </c>
      <c r="V11" s="9">
        <v>1.5</v>
      </c>
      <c r="W11" s="9">
        <v>1.5</v>
      </c>
      <c r="X11" s="9">
        <v>1.5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8"/>
    </row>
    <row r="12" ht="22.7" customHeight="1" spans="1:35">
      <c r="A12" s="5" t="s">
        <v>82</v>
      </c>
      <c r="B12" s="5" t="s">
        <v>86</v>
      </c>
      <c r="C12" s="5" t="s">
        <v>83</v>
      </c>
      <c r="D12" s="5" t="s">
        <v>84</v>
      </c>
      <c r="E12" s="5" t="s">
        <v>87</v>
      </c>
      <c r="F12" s="5" t="s">
        <v>81</v>
      </c>
      <c r="G12" s="6" t="s">
        <v>363</v>
      </c>
      <c r="H12" s="6"/>
      <c r="I12" s="6"/>
      <c r="J12" s="7">
        <v>1</v>
      </c>
      <c r="K12" s="8">
        <v>1</v>
      </c>
      <c r="L12" s="9">
        <v>1</v>
      </c>
      <c r="M12" s="10"/>
      <c r="N12" s="10"/>
      <c r="O12" s="9">
        <v>1</v>
      </c>
      <c r="P12" s="9"/>
      <c r="Q12" s="9"/>
      <c r="R12" s="9"/>
      <c r="S12" s="10"/>
      <c r="T12" s="10"/>
      <c r="U12" s="9">
        <v>1</v>
      </c>
      <c r="V12" s="9">
        <v>1</v>
      </c>
      <c r="W12" s="9">
        <v>1</v>
      </c>
      <c r="X12" s="9">
        <v>1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/>
    </row>
    <row r="13" ht="22.7" customHeight="1" spans="1:35">
      <c r="A13" s="5" t="s">
        <v>82</v>
      </c>
      <c r="B13" s="5" t="s">
        <v>86</v>
      </c>
      <c r="C13" s="5" t="s">
        <v>83</v>
      </c>
      <c r="D13" s="5" t="s">
        <v>84</v>
      </c>
      <c r="E13" s="5" t="s">
        <v>87</v>
      </c>
      <c r="F13" s="5" t="s">
        <v>81</v>
      </c>
      <c r="G13" s="6" t="s">
        <v>364</v>
      </c>
      <c r="H13" s="6"/>
      <c r="I13" s="6"/>
      <c r="J13" s="7">
        <v>1</v>
      </c>
      <c r="K13" s="8">
        <v>0.2</v>
      </c>
      <c r="L13" s="9">
        <v>0.2</v>
      </c>
      <c r="M13" s="10"/>
      <c r="N13" s="10"/>
      <c r="O13" s="9"/>
      <c r="P13" s="9"/>
      <c r="Q13" s="9"/>
      <c r="R13" s="9">
        <v>0.2</v>
      </c>
      <c r="S13" s="10"/>
      <c r="T13" s="10"/>
      <c r="U13" s="9">
        <v>0.2</v>
      </c>
      <c r="V13" s="9">
        <v>0.2</v>
      </c>
      <c r="W13" s="9">
        <v>0.2</v>
      </c>
      <c r="X13" s="9">
        <v>0.2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8"/>
    </row>
    <row r="14" ht="22.7" customHeight="1" spans="1:35">
      <c r="A14" s="5" t="s">
        <v>82</v>
      </c>
      <c r="B14" s="5" t="s">
        <v>86</v>
      </c>
      <c r="C14" s="5" t="s">
        <v>83</v>
      </c>
      <c r="D14" s="5" t="s">
        <v>84</v>
      </c>
      <c r="E14" s="5" t="s">
        <v>87</v>
      </c>
      <c r="F14" s="5" t="s">
        <v>81</v>
      </c>
      <c r="G14" s="6" t="s">
        <v>365</v>
      </c>
      <c r="H14" s="6"/>
      <c r="I14" s="6"/>
      <c r="J14" s="7">
        <v>10</v>
      </c>
      <c r="K14" s="8">
        <v>0.45</v>
      </c>
      <c r="L14" s="9">
        <v>4.5</v>
      </c>
      <c r="M14" s="10"/>
      <c r="N14" s="10"/>
      <c r="O14" s="9"/>
      <c r="P14" s="9"/>
      <c r="Q14" s="9"/>
      <c r="R14" s="9">
        <v>4.5</v>
      </c>
      <c r="S14" s="10"/>
      <c r="T14" s="10"/>
      <c r="U14" s="9">
        <v>4.5</v>
      </c>
      <c r="V14" s="9">
        <v>4.5</v>
      </c>
      <c r="W14" s="9">
        <v>4.5</v>
      </c>
      <c r="X14" s="9">
        <v>4.5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8"/>
    </row>
    <row r="15" ht="22.7" customHeight="1" spans="1:35">
      <c r="A15" s="5" t="s">
        <v>82</v>
      </c>
      <c r="B15" s="5" t="s">
        <v>86</v>
      </c>
      <c r="C15" s="5" t="s">
        <v>83</v>
      </c>
      <c r="D15" s="5" t="s">
        <v>84</v>
      </c>
      <c r="E15" s="5" t="s">
        <v>87</v>
      </c>
      <c r="F15" s="5" t="s">
        <v>81</v>
      </c>
      <c r="G15" s="6" t="s">
        <v>366</v>
      </c>
      <c r="H15" s="6"/>
      <c r="I15" s="6"/>
      <c r="J15" s="7">
        <v>4</v>
      </c>
      <c r="K15" s="8">
        <v>0.2</v>
      </c>
      <c r="L15" s="9">
        <v>0.8</v>
      </c>
      <c r="M15" s="10"/>
      <c r="N15" s="10"/>
      <c r="O15" s="9"/>
      <c r="P15" s="9"/>
      <c r="Q15" s="9"/>
      <c r="R15" s="9">
        <v>0.8</v>
      </c>
      <c r="S15" s="10"/>
      <c r="T15" s="10"/>
      <c r="U15" s="9">
        <v>0.8</v>
      </c>
      <c r="V15" s="9">
        <v>0.8</v>
      </c>
      <c r="W15" s="9">
        <v>0.8</v>
      </c>
      <c r="X15" s="9">
        <v>0.8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8"/>
    </row>
    <row r="16" ht="22.7" customHeight="1" spans="1:35">
      <c r="A16" s="6"/>
      <c r="B16" s="6"/>
      <c r="C16" s="6"/>
      <c r="D16" s="6"/>
      <c r="E16" s="6"/>
      <c r="F16" s="6"/>
      <c r="G16" s="6"/>
      <c r="H16" s="6"/>
      <c r="I16" s="6"/>
      <c r="J16" s="7"/>
      <c r="K16" s="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8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D27" sqref="D27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9"/>
      <c r="B1" s="12"/>
      <c r="C1" s="12"/>
      <c r="D1" s="12"/>
      <c r="E1" s="12"/>
      <c r="F1" s="12"/>
      <c r="G1" s="19" t="s">
        <v>1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ht="19.5" spans="1:20">
      <c r="A2" s="13" t="s">
        <v>2</v>
      </c>
      <c r="B2" s="13"/>
      <c r="C2" s="13"/>
      <c r="D2" s="13"/>
      <c r="E2" s="13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7">
      <c r="A3" s="12"/>
      <c r="B3" s="12"/>
      <c r="C3" s="12"/>
      <c r="D3" s="12"/>
      <c r="E3" s="12"/>
      <c r="F3" s="12"/>
      <c r="G3" s="19" t="s">
        <v>3</v>
      </c>
    </row>
    <row r="4" spans="1:7">
      <c r="A4" s="55" t="s">
        <v>4</v>
      </c>
      <c r="B4" s="55"/>
      <c r="C4" s="55" t="s">
        <v>5</v>
      </c>
      <c r="D4" s="55"/>
      <c r="E4" s="55"/>
      <c r="F4" s="55"/>
      <c r="G4" s="55"/>
    </row>
    <row r="5" spans="1:7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7">
      <c r="A6" s="16" t="s">
        <v>13</v>
      </c>
      <c r="B6" s="39">
        <v>1801.41</v>
      </c>
      <c r="C6" s="16" t="s">
        <v>14</v>
      </c>
      <c r="D6" s="39">
        <f>SUM(E6:G6)</f>
        <v>0</v>
      </c>
      <c r="E6" s="39"/>
      <c r="F6" s="39"/>
      <c r="G6" s="39"/>
    </row>
    <row r="7" spans="1:7">
      <c r="A7" s="16" t="s">
        <v>15</v>
      </c>
      <c r="B7" s="39"/>
      <c r="C7" s="16" t="s">
        <v>16</v>
      </c>
      <c r="D7" s="39">
        <f t="shared" ref="D7:D33" si="0">SUM(E7:G7)</f>
        <v>0</v>
      </c>
      <c r="E7" s="39"/>
      <c r="F7" s="39"/>
      <c r="G7" s="39"/>
    </row>
    <row r="8" spans="1:7">
      <c r="A8" s="16" t="s">
        <v>17</v>
      </c>
      <c r="B8" s="39"/>
      <c r="C8" s="16" t="s">
        <v>18</v>
      </c>
      <c r="D8" s="39">
        <f t="shared" si="0"/>
        <v>0</v>
      </c>
      <c r="E8" s="39"/>
      <c r="F8" s="39"/>
      <c r="G8" s="39"/>
    </row>
    <row r="9" spans="1:7">
      <c r="A9" s="16"/>
      <c r="B9" s="39"/>
      <c r="C9" s="16" t="s">
        <v>19</v>
      </c>
      <c r="D9" s="39">
        <f t="shared" si="0"/>
        <v>0</v>
      </c>
      <c r="E9" s="39"/>
      <c r="F9" s="39"/>
      <c r="G9" s="39"/>
    </row>
    <row r="10" spans="1:7">
      <c r="A10" s="16"/>
      <c r="B10" s="39"/>
      <c r="C10" s="16" t="s">
        <v>20</v>
      </c>
      <c r="D10" s="39">
        <f t="shared" si="0"/>
        <v>1195.99</v>
      </c>
      <c r="E10" s="39">
        <v>1195.99</v>
      </c>
      <c r="F10" s="39"/>
      <c r="G10" s="39"/>
    </row>
    <row r="11" spans="1:7">
      <c r="A11" s="16"/>
      <c r="B11" s="39"/>
      <c r="C11" s="16" t="s">
        <v>21</v>
      </c>
      <c r="D11" s="39">
        <f t="shared" si="0"/>
        <v>0</v>
      </c>
      <c r="E11" s="39"/>
      <c r="F11" s="39"/>
      <c r="G11" s="39"/>
    </row>
    <row r="12" spans="1:7">
      <c r="A12" s="16"/>
      <c r="B12" s="39"/>
      <c r="C12" s="16" t="s">
        <v>22</v>
      </c>
      <c r="D12" s="39">
        <f t="shared" si="0"/>
        <v>0</v>
      </c>
      <c r="E12" s="39"/>
      <c r="F12" s="39"/>
      <c r="G12" s="39"/>
    </row>
    <row r="13" spans="1:7">
      <c r="A13" s="16"/>
      <c r="B13" s="39"/>
      <c r="C13" s="16" t="s">
        <v>23</v>
      </c>
      <c r="D13" s="39">
        <f t="shared" si="0"/>
        <v>361.73</v>
      </c>
      <c r="E13" s="39">
        <v>361.73</v>
      </c>
      <c r="F13" s="39"/>
      <c r="G13" s="39"/>
    </row>
    <row r="14" spans="1:7">
      <c r="A14" s="16"/>
      <c r="B14" s="39"/>
      <c r="C14" s="16" t="s">
        <v>24</v>
      </c>
      <c r="D14" s="39">
        <f t="shared" si="0"/>
        <v>96</v>
      </c>
      <c r="E14" s="39">
        <v>96</v>
      </c>
      <c r="F14" s="39"/>
      <c r="G14" s="39"/>
    </row>
    <row r="15" spans="1:7">
      <c r="A15" s="16"/>
      <c r="B15" s="39"/>
      <c r="C15" s="16" t="s">
        <v>25</v>
      </c>
      <c r="D15" s="39">
        <f t="shared" si="0"/>
        <v>0</v>
      </c>
      <c r="E15" s="39"/>
      <c r="F15" s="39"/>
      <c r="G15" s="39"/>
    </row>
    <row r="16" spans="1:7">
      <c r="A16" s="16"/>
      <c r="B16" s="39"/>
      <c r="C16" s="16" t="s">
        <v>26</v>
      </c>
      <c r="D16" s="39">
        <f t="shared" si="0"/>
        <v>0</v>
      </c>
      <c r="E16" s="39"/>
      <c r="F16" s="39"/>
      <c r="G16" s="39"/>
    </row>
    <row r="17" spans="1:7">
      <c r="A17" s="16"/>
      <c r="B17" s="39"/>
      <c r="C17" s="16" t="s">
        <v>27</v>
      </c>
      <c r="D17" s="39">
        <f t="shared" si="0"/>
        <v>0</v>
      </c>
      <c r="E17" s="39"/>
      <c r="F17" s="39"/>
      <c r="G17" s="39"/>
    </row>
    <row r="18" spans="1:7">
      <c r="A18" s="16"/>
      <c r="B18" s="39"/>
      <c r="C18" s="16" t="s">
        <v>28</v>
      </c>
      <c r="D18" s="39">
        <f t="shared" si="0"/>
        <v>0</v>
      </c>
      <c r="E18" s="39"/>
      <c r="F18" s="39"/>
      <c r="G18" s="39"/>
    </row>
    <row r="19" spans="1:7">
      <c r="A19" s="16"/>
      <c r="B19" s="39"/>
      <c r="C19" s="16" t="s">
        <v>29</v>
      </c>
      <c r="D19" s="39">
        <f t="shared" si="0"/>
        <v>0</v>
      </c>
      <c r="E19" s="39"/>
      <c r="F19" s="39"/>
      <c r="G19" s="39"/>
    </row>
    <row r="20" spans="1:7">
      <c r="A20" s="16"/>
      <c r="B20" s="39"/>
      <c r="C20" s="16" t="s">
        <v>30</v>
      </c>
      <c r="D20" s="39">
        <f t="shared" si="0"/>
        <v>0</v>
      </c>
      <c r="E20" s="39"/>
      <c r="F20" s="39"/>
      <c r="G20" s="39"/>
    </row>
    <row r="21" spans="1:7">
      <c r="A21" s="16"/>
      <c r="B21" s="39"/>
      <c r="C21" s="16" t="s">
        <v>31</v>
      </c>
      <c r="D21" s="39">
        <f t="shared" si="0"/>
        <v>0</v>
      </c>
      <c r="E21" s="39"/>
      <c r="F21" s="39"/>
      <c r="G21" s="39"/>
    </row>
    <row r="22" spans="1:7">
      <c r="A22" s="16"/>
      <c r="B22" s="39"/>
      <c r="C22" s="16" t="s">
        <v>32</v>
      </c>
      <c r="D22" s="39">
        <f t="shared" si="0"/>
        <v>0</v>
      </c>
      <c r="E22" s="39"/>
      <c r="F22" s="39"/>
      <c r="G22" s="39"/>
    </row>
    <row r="23" spans="1:7">
      <c r="A23" s="16"/>
      <c r="B23" s="39"/>
      <c r="C23" s="16" t="s">
        <v>33</v>
      </c>
      <c r="D23" s="39">
        <f t="shared" si="0"/>
        <v>0</v>
      </c>
      <c r="E23" s="39"/>
      <c r="F23" s="39"/>
      <c r="G23" s="39"/>
    </row>
    <row r="24" spans="1:7">
      <c r="A24" s="16"/>
      <c r="B24" s="39"/>
      <c r="C24" s="16" t="s">
        <v>34</v>
      </c>
      <c r="D24" s="39">
        <f t="shared" si="0"/>
        <v>147.69</v>
      </c>
      <c r="E24" s="39">
        <v>147.69</v>
      </c>
      <c r="F24" s="39"/>
      <c r="G24" s="39"/>
    </row>
    <row r="25" spans="1:7">
      <c r="A25" s="16"/>
      <c r="B25" s="39"/>
      <c r="C25" s="16" t="s">
        <v>35</v>
      </c>
      <c r="D25" s="39">
        <f t="shared" si="0"/>
        <v>0</v>
      </c>
      <c r="E25" s="39"/>
      <c r="F25" s="39"/>
      <c r="G25" s="39"/>
    </row>
    <row r="26" spans="1:7">
      <c r="A26" s="16"/>
      <c r="B26" s="39"/>
      <c r="C26" s="16" t="s">
        <v>36</v>
      </c>
      <c r="D26" s="39">
        <f t="shared" si="0"/>
        <v>0</v>
      </c>
      <c r="E26" s="39"/>
      <c r="F26" s="39"/>
      <c r="G26" s="39"/>
    </row>
    <row r="27" spans="1:7">
      <c r="A27" s="16"/>
      <c r="B27" s="39"/>
      <c r="C27" s="16" t="s">
        <v>37</v>
      </c>
      <c r="D27" s="39">
        <f t="shared" si="0"/>
        <v>0</v>
      </c>
      <c r="E27" s="39"/>
      <c r="F27" s="39"/>
      <c r="G27" s="39"/>
    </row>
    <row r="28" spans="1:7">
      <c r="A28" s="16"/>
      <c r="B28" s="39"/>
      <c r="C28" s="16" t="s">
        <v>38</v>
      </c>
      <c r="D28" s="39">
        <f t="shared" si="0"/>
        <v>0</v>
      </c>
      <c r="E28" s="39"/>
      <c r="F28" s="39"/>
      <c r="G28" s="39"/>
    </row>
    <row r="29" spans="1:7">
      <c r="A29" s="16"/>
      <c r="B29" s="39"/>
      <c r="C29" s="16" t="s">
        <v>39</v>
      </c>
      <c r="D29" s="39">
        <f t="shared" si="0"/>
        <v>0</v>
      </c>
      <c r="E29" s="39"/>
      <c r="F29" s="39"/>
      <c r="G29" s="39"/>
    </row>
    <row r="30" spans="1:7">
      <c r="A30" s="16"/>
      <c r="B30" s="39"/>
      <c r="C30" s="16" t="s">
        <v>40</v>
      </c>
      <c r="D30" s="39">
        <f t="shared" si="0"/>
        <v>0</v>
      </c>
      <c r="E30" s="39"/>
      <c r="F30" s="39"/>
      <c r="G30" s="39"/>
    </row>
    <row r="31" spans="1:7">
      <c r="A31" s="16"/>
      <c r="B31" s="39"/>
      <c r="C31" s="16" t="s">
        <v>41</v>
      </c>
      <c r="D31" s="39">
        <f t="shared" si="0"/>
        <v>0</v>
      </c>
      <c r="E31" s="39"/>
      <c r="F31" s="39"/>
      <c r="G31" s="39"/>
    </row>
    <row r="32" spans="1:7">
      <c r="A32" s="16"/>
      <c r="B32" s="39"/>
      <c r="C32" s="16" t="s">
        <v>42</v>
      </c>
      <c r="D32" s="39">
        <f t="shared" si="0"/>
        <v>0</v>
      </c>
      <c r="E32" s="39"/>
      <c r="F32" s="39"/>
      <c r="G32" s="39"/>
    </row>
    <row r="33" spans="1:7">
      <c r="A33" s="16"/>
      <c r="B33" s="39"/>
      <c r="C33" s="16" t="s">
        <v>43</v>
      </c>
      <c r="D33" s="39">
        <f t="shared" si="0"/>
        <v>0</v>
      </c>
      <c r="E33" s="39"/>
      <c r="F33" s="39"/>
      <c r="G33" s="39"/>
    </row>
    <row r="34" spans="1:7">
      <c r="A34" s="55" t="s">
        <v>44</v>
      </c>
      <c r="B34" s="39">
        <f>SUM(B6:B33)</f>
        <v>1801.41</v>
      </c>
      <c r="C34" s="55" t="s">
        <v>45</v>
      </c>
      <c r="D34" s="39">
        <f>SUM(D6:D33)</f>
        <v>1801.41</v>
      </c>
      <c r="E34" s="39">
        <f>SUM(E6:E33)</f>
        <v>1801.41</v>
      </c>
      <c r="F34" s="39">
        <f>SUM(F6:F33)</f>
        <v>0</v>
      </c>
      <c r="G34" s="39">
        <f>SUM(G6:G33)</f>
        <v>0</v>
      </c>
    </row>
    <row r="35" spans="1:7">
      <c r="A35" s="16" t="s">
        <v>46</v>
      </c>
      <c r="B35" s="39">
        <f>SUM(B36:B38)</f>
        <v>0</v>
      </c>
      <c r="C35" s="16" t="s">
        <v>47</v>
      </c>
      <c r="D35" s="39"/>
      <c r="E35" s="39"/>
      <c r="F35" s="39"/>
      <c r="G35" s="39"/>
    </row>
    <row r="36" spans="1:7">
      <c r="A36" s="16" t="s">
        <v>48</v>
      </c>
      <c r="B36" s="39"/>
      <c r="C36" s="16"/>
      <c r="D36" s="39"/>
      <c r="E36" s="39"/>
      <c r="F36" s="39"/>
      <c r="G36" s="39"/>
    </row>
    <row r="37" spans="1:7">
      <c r="A37" s="16" t="s">
        <v>49</v>
      </c>
      <c r="B37" s="39"/>
      <c r="C37" s="16"/>
      <c r="D37" s="39"/>
      <c r="E37" s="39"/>
      <c r="F37" s="39"/>
      <c r="G37" s="39"/>
    </row>
    <row r="38" spans="1:7">
      <c r="A38" s="16" t="s">
        <v>50</v>
      </c>
      <c r="B38" s="39"/>
      <c r="C38" s="16"/>
      <c r="D38" s="39"/>
      <c r="E38" s="39"/>
      <c r="F38" s="39"/>
      <c r="G38" s="39"/>
    </row>
    <row r="39" spans="1:7">
      <c r="A39" s="55" t="s">
        <v>51</v>
      </c>
      <c r="B39" s="39">
        <f>B34+B35</f>
        <v>1801.41</v>
      </c>
      <c r="C39" s="55" t="s">
        <v>52</v>
      </c>
      <c r="D39" s="39">
        <f>D34+D35</f>
        <v>1801.41</v>
      </c>
      <c r="E39" s="39">
        <f>E34+E35</f>
        <v>1801.41</v>
      </c>
      <c r="F39" s="39">
        <f>F34+F35</f>
        <v>0</v>
      </c>
      <c r="G39" s="39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I16" sqref="I16"/>
    </sheetView>
  </sheetViews>
  <sheetFormatPr defaultColWidth="10" defaultRowHeight="13.5"/>
  <cols>
    <col min="1" max="1" width="4" customWidth="1"/>
    <col min="2" max="3" width="3.125" customWidth="1"/>
    <col min="4" max="4" width="6.375" customWidth="1"/>
    <col min="5" max="5" width="22.125" customWidth="1"/>
    <col min="6" max="6" width="13.75" customWidth="1"/>
    <col min="7" max="7" width="14.25" customWidth="1"/>
    <col min="8" max="8" width="12.125" customWidth="1"/>
    <col min="9" max="9" width="10.375" customWidth="1"/>
    <col min="10" max="10" width="10.625" customWidth="1"/>
    <col min="11" max="11" width="7" customWidth="1"/>
    <col min="12" max="12" width="7.75" customWidth="1"/>
    <col min="13" max="13" width="7.875" customWidth="1"/>
    <col min="14" max="14" width="9" customWidth="1"/>
    <col min="15" max="15" width="7.75" customWidth="1"/>
    <col min="16" max="16" width="6.375" customWidth="1"/>
    <col min="17" max="17" width="9.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9" t="s">
        <v>54</v>
      </c>
      <c r="Y1" s="19"/>
    </row>
    <row r="2" ht="19.5" customHeight="1" spans="1:25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14.25" customHeight="1" spans="1: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54" t="s">
        <v>3</v>
      </c>
      <c r="X3" s="54"/>
      <c r="Y3" s="54"/>
    </row>
    <row r="4" ht="14.25" customHeight="1" spans="1:25">
      <c r="A4" s="14" t="s">
        <v>56</v>
      </c>
      <c r="B4" s="14"/>
      <c r="C4" s="14"/>
      <c r="D4" s="14" t="s">
        <v>57</v>
      </c>
      <c r="E4" s="14" t="s">
        <v>58</v>
      </c>
      <c r="F4" s="14" t="s">
        <v>59</v>
      </c>
      <c r="G4" s="14" t="s">
        <v>60</v>
      </c>
      <c r="H4" s="14"/>
      <c r="I4" s="14"/>
      <c r="J4" s="14"/>
      <c r="K4" s="14"/>
      <c r="L4" s="14" t="s">
        <v>61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 t="s">
        <v>62</v>
      </c>
      <c r="X4" s="14"/>
      <c r="Y4" s="14"/>
    </row>
    <row r="5" ht="70.5" customHeight="1" spans="1:25">
      <c r="A5" s="14" t="s">
        <v>63</v>
      </c>
      <c r="B5" s="14" t="s">
        <v>64</v>
      </c>
      <c r="C5" s="14" t="s">
        <v>65</v>
      </c>
      <c r="D5" s="14"/>
      <c r="E5" s="14"/>
      <c r="F5" s="14"/>
      <c r="G5" s="14" t="s">
        <v>66</v>
      </c>
      <c r="H5" s="14" t="s">
        <v>67</v>
      </c>
      <c r="I5" s="14" t="s">
        <v>68</v>
      </c>
      <c r="J5" s="14" t="s">
        <v>69</v>
      </c>
      <c r="K5" s="14" t="s">
        <v>70</v>
      </c>
      <c r="L5" s="14" t="s">
        <v>66</v>
      </c>
      <c r="M5" s="14" t="s">
        <v>67</v>
      </c>
      <c r="N5" s="14" t="s">
        <v>68</v>
      </c>
      <c r="O5" s="14" t="s">
        <v>69</v>
      </c>
      <c r="P5" s="14" t="s">
        <v>71</v>
      </c>
      <c r="Q5" s="14" t="s">
        <v>72</v>
      </c>
      <c r="R5" s="14" t="s">
        <v>73</v>
      </c>
      <c r="S5" s="14" t="s">
        <v>74</v>
      </c>
      <c r="T5" s="14" t="s">
        <v>75</v>
      </c>
      <c r="U5" s="14" t="s">
        <v>70</v>
      </c>
      <c r="V5" s="14" t="s">
        <v>76</v>
      </c>
      <c r="W5" s="14" t="s">
        <v>66</v>
      </c>
      <c r="X5" s="14" t="s">
        <v>60</v>
      </c>
      <c r="Y5" s="14" t="s">
        <v>77</v>
      </c>
    </row>
    <row r="6" ht="14.25" customHeight="1" spans="1:25">
      <c r="A6" s="14" t="s">
        <v>78</v>
      </c>
      <c r="B6" s="14" t="s">
        <v>78</v>
      </c>
      <c r="C6" s="14" t="s">
        <v>78</v>
      </c>
      <c r="D6" s="14" t="s">
        <v>79</v>
      </c>
      <c r="E6" s="14" t="s">
        <v>79</v>
      </c>
      <c r="F6" s="14">
        <v>1</v>
      </c>
      <c r="G6" s="14">
        <v>2</v>
      </c>
      <c r="H6" s="14">
        <v>3</v>
      </c>
      <c r="I6" s="14">
        <v>4</v>
      </c>
      <c r="J6" s="14">
        <v>5</v>
      </c>
      <c r="K6" s="14">
        <v>6</v>
      </c>
      <c r="L6" s="14">
        <v>7</v>
      </c>
      <c r="M6" s="14">
        <v>8</v>
      </c>
      <c r="N6" s="14">
        <v>9</v>
      </c>
      <c r="O6" s="14">
        <v>10</v>
      </c>
      <c r="P6" s="14">
        <v>11</v>
      </c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4">
        <v>18</v>
      </c>
      <c r="X6" s="14">
        <v>19</v>
      </c>
      <c r="Y6" s="14">
        <v>20</v>
      </c>
    </row>
    <row r="7" s="1" customFormat="1" ht="23.25" customHeight="1" spans="1:25">
      <c r="A7" s="20"/>
      <c r="B7" s="21"/>
      <c r="C7" s="22"/>
      <c r="D7" s="23" t="s">
        <v>80</v>
      </c>
      <c r="E7" s="24" t="s">
        <v>81</v>
      </c>
      <c r="F7" s="25">
        <v>1801.41</v>
      </c>
      <c r="G7" s="25">
        <v>1758.73</v>
      </c>
      <c r="H7" s="25">
        <v>1605.16</v>
      </c>
      <c r="I7" s="25">
        <v>77.41</v>
      </c>
      <c r="J7" s="25">
        <v>76.16</v>
      </c>
      <c r="K7" s="25">
        <v>0</v>
      </c>
      <c r="L7" s="25">
        <v>42.68</v>
      </c>
      <c r="M7" s="25">
        <v>33.05</v>
      </c>
      <c r="N7" s="25">
        <v>1</v>
      </c>
      <c r="O7" s="25">
        <v>0.63</v>
      </c>
      <c r="P7" s="25">
        <v>0</v>
      </c>
      <c r="Q7" s="25">
        <v>8</v>
      </c>
      <c r="R7" s="26"/>
      <c r="S7" s="26"/>
      <c r="T7" s="26"/>
      <c r="U7" s="10"/>
      <c r="V7" s="10"/>
      <c r="W7" s="10"/>
      <c r="X7" s="10"/>
      <c r="Y7" s="10"/>
    </row>
    <row r="8" s="1" customFormat="1" ht="29.25" customHeight="1" spans="1:25">
      <c r="A8" s="20" t="s">
        <v>82</v>
      </c>
      <c r="B8" s="21" t="s">
        <v>83</v>
      </c>
      <c r="C8" s="22" t="s">
        <v>83</v>
      </c>
      <c r="D8" s="23" t="s">
        <v>84</v>
      </c>
      <c r="E8" s="24" t="s">
        <v>85</v>
      </c>
      <c r="F8" s="25">
        <v>0.63</v>
      </c>
      <c r="G8" s="26"/>
      <c r="H8" s="26"/>
      <c r="I8" s="26"/>
      <c r="J8" s="26"/>
      <c r="K8" s="26"/>
      <c r="L8" s="25">
        <v>0.63</v>
      </c>
      <c r="M8" s="26"/>
      <c r="N8" s="26"/>
      <c r="O8" s="25">
        <v>0.63</v>
      </c>
      <c r="P8" s="26"/>
      <c r="Q8" s="26"/>
      <c r="R8" s="26"/>
      <c r="S8" s="26"/>
      <c r="T8" s="26"/>
      <c r="U8" s="10"/>
      <c r="V8" s="10"/>
      <c r="W8" s="10"/>
      <c r="X8" s="10"/>
      <c r="Y8" s="10"/>
    </row>
    <row r="9" s="1" customFormat="1" ht="21" customHeight="1" spans="1:25">
      <c r="A9" s="20" t="s">
        <v>82</v>
      </c>
      <c r="B9" s="21" t="s">
        <v>86</v>
      </c>
      <c r="C9" s="22" t="s">
        <v>83</v>
      </c>
      <c r="D9" s="23" t="s">
        <v>84</v>
      </c>
      <c r="E9" s="24" t="s">
        <v>87</v>
      </c>
      <c r="F9" s="25">
        <v>1195.35</v>
      </c>
      <c r="G9" s="27">
        <v>1153.3</v>
      </c>
      <c r="H9" s="25">
        <v>1067.35</v>
      </c>
      <c r="I9" s="25">
        <v>77.41</v>
      </c>
      <c r="J9" s="25">
        <v>8.54</v>
      </c>
      <c r="K9" s="26"/>
      <c r="L9" s="25">
        <v>42.05</v>
      </c>
      <c r="M9" s="25">
        <v>33.05</v>
      </c>
      <c r="N9" s="25">
        <v>1</v>
      </c>
      <c r="O9" s="25">
        <v>0</v>
      </c>
      <c r="P9" s="25">
        <v>0</v>
      </c>
      <c r="Q9" s="25">
        <v>8</v>
      </c>
      <c r="R9" s="26"/>
      <c r="S9" s="26"/>
      <c r="T9" s="26"/>
      <c r="U9" s="10"/>
      <c r="V9" s="10"/>
      <c r="W9" s="10"/>
      <c r="X9" s="10"/>
      <c r="Y9" s="10"/>
    </row>
    <row r="10" s="1" customFormat="1" ht="18" customHeight="1" spans="1:25">
      <c r="A10" s="20" t="s">
        <v>88</v>
      </c>
      <c r="B10" s="21" t="s">
        <v>89</v>
      </c>
      <c r="C10" s="22" t="s">
        <v>83</v>
      </c>
      <c r="D10" s="23" t="s">
        <v>84</v>
      </c>
      <c r="E10" s="24" t="s">
        <v>90</v>
      </c>
      <c r="F10" s="25">
        <v>67.62</v>
      </c>
      <c r="G10" s="25">
        <v>67.62</v>
      </c>
      <c r="H10" s="25">
        <v>0</v>
      </c>
      <c r="I10" s="25">
        <v>0</v>
      </c>
      <c r="J10" s="25">
        <v>67.62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0"/>
      <c r="V10" s="10"/>
      <c r="W10" s="10"/>
      <c r="X10" s="10"/>
      <c r="Y10" s="10"/>
    </row>
    <row r="11" s="1" customFormat="1" ht="21" customHeight="1" spans="1:25">
      <c r="A11" s="20" t="s">
        <v>88</v>
      </c>
      <c r="B11" s="21" t="s">
        <v>89</v>
      </c>
      <c r="C11" s="22" t="s">
        <v>89</v>
      </c>
      <c r="D11" s="23" t="s">
        <v>84</v>
      </c>
      <c r="E11" s="24" t="s">
        <v>91</v>
      </c>
      <c r="F11" s="25">
        <v>196.92</v>
      </c>
      <c r="G11" s="25">
        <v>196.92</v>
      </c>
      <c r="H11" s="25">
        <v>196.92</v>
      </c>
      <c r="I11" s="25">
        <v>0</v>
      </c>
      <c r="J11" s="25">
        <v>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10"/>
      <c r="V11" s="10"/>
      <c r="W11" s="10"/>
      <c r="X11" s="10"/>
      <c r="Y11" s="10"/>
    </row>
    <row r="12" s="1" customFormat="1" ht="14.25" customHeight="1" spans="1:25">
      <c r="A12" s="20" t="s">
        <v>88</v>
      </c>
      <c r="B12" s="21" t="s">
        <v>89</v>
      </c>
      <c r="C12" s="22" t="s">
        <v>92</v>
      </c>
      <c r="D12" s="23" t="s">
        <v>84</v>
      </c>
      <c r="E12" s="24" t="s">
        <v>93</v>
      </c>
      <c r="F12" s="25">
        <v>97.2</v>
      </c>
      <c r="G12" s="25">
        <v>97.2</v>
      </c>
      <c r="H12" s="25">
        <v>97.2</v>
      </c>
      <c r="I12" s="25">
        <v>0</v>
      </c>
      <c r="J12" s="25">
        <v>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10"/>
      <c r="V12" s="10"/>
      <c r="W12" s="10"/>
      <c r="X12" s="10"/>
      <c r="Y12" s="10"/>
    </row>
    <row r="13" s="1" customFormat="1" ht="14.25" customHeight="1" spans="1:25">
      <c r="A13" s="20" t="s">
        <v>94</v>
      </c>
      <c r="B13" s="21" t="s">
        <v>95</v>
      </c>
      <c r="C13" s="22" t="s">
        <v>83</v>
      </c>
      <c r="D13" s="23" t="s">
        <v>84</v>
      </c>
      <c r="E13" s="24" t="s">
        <v>96</v>
      </c>
      <c r="F13" s="25">
        <v>96</v>
      </c>
      <c r="G13" s="25">
        <v>96</v>
      </c>
      <c r="H13" s="25">
        <v>96</v>
      </c>
      <c r="I13" s="25">
        <v>0</v>
      </c>
      <c r="J13" s="25">
        <v>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0"/>
      <c r="V13" s="10"/>
      <c r="W13" s="10"/>
      <c r="X13" s="10"/>
      <c r="Y13" s="10"/>
    </row>
    <row r="14" s="1" customFormat="1" ht="14.25" customHeight="1" spans="1:25">
      <c r="A14" s="20" t="s">
        <v>97</v>
      </c>
      <c r="B14" s="21" t="s">
        <v>83</v>
      </c>
      <c r="C14" s="22" t="s">
        <v>98</v>
      </c>
      <c r="D14" s="23" t="s">
        <v>84</v>
      </c>
      <c r="E14" s="24" t="s">
        <v>99</v>
      </c>
      <c r="F14" s="25">
        <v>147.69</v>
      </c>
      <c r="G14" s="25">
        <v>147.69</v>
      </c>
      <c r="H14" s="25">
        <v>147.69</v>
      </c>
      <c r="I14" s="25">
        <v>0</v>
      </c>
      <c r="J14" s="25"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0"/>
      <c r="V14" s="10"/>
      <c r="W14" s="10"/>
      <c r="X14" s="10"/>
      <c r="Y14" s="10"/>
    </row>
    <row r="15" s="1" customFormat="1" ht="14.25" customHeight="1" spans="1:25">
      <c r="A15" s="8"/>
      <c r="B15" s="8"/>
      <c r="C15" s="8"/>
      <c r="D15" s="8"/>
      <c r="E15" s="8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0"/>
      <c r="V15" s="10"/>
      <c r="W15" s="10"/>
      <c r="X15" s="10"/>
      <c r="Y15" s="10"/>
    </row>
    <row r="16" s="1" customFormat="1" ht="14.25" customHeight="1" spans="1:25">
      <c r="A16" s="8"/>
      <c r="B16" s="8"/>
      <c r="C16" s="8"/>
      <c r="D16" s="8"/>
      <c r="E16" s="8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10"/>
      <c r="V16" s="10"/>
      <c r="W16" s="10"/>
      <c r="X16" s="10"/>
      <c r="Y16" s="10"/>
    </row>
    <row r="17" s="1" customFormat="1" ht="14.25" customHeight="1" spans="1:25">
      <c r="A17" s="8"/>
      <c r="B17" s="8"/>
      <c r="C17" s="8"/>
      <c r="D17" s="8"/>
      <c r="E17" s="8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0"/>
      <c r="V17" s="10"/>
      <c r="W17" s="10"/>
      <c r="X17" s="10"/>
      <c r="Y17" s="10"/>
    </row>
    <row r="18" s="1" customFormat="1" ht="22.5" customHeight="1" spans="1:25">
      <c r="A18" s="8"/>
      <c r="B18" s="8"/>
      <c r="C18" s="8"/>
      <c r="D18" s="8"/>
      <c r="E18" s="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10"/>
      <c r="V18" s="10"/>
      <c r="W18" s="10"/>
      <c r="X18" s="10"/>
      <c r="Y18" s="10"/>
    </row>
    <row r="19" s="1" customFormat="1" ht="14.25" customHeight="1" spans="1:25">
      <c r="A19" s="8"/>
      <c r="B19" s="8"/>
      <c r="C19" s="8"/>
      <c r="D19" s="8"/>
      <c r="E19" s="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="1" customFormat="1" ht="14.25" customHeight="1" spans="1:25">
      <c r="A20" s="8"/>
      <c r="B20" s="8"/>
      <c r="C20" s="8"/>
      <c r="D20" s="8"/>
      <c r="E20" s="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="1" customFormat="1" ht="14.25" customHeight="1" spans="1:25">
      <c r="A21" s="8"/>
      <c r="B21" s="8"/>
      <c r="C21" s="8"/>
      <c r="D21" s="8"/>
      <c r="E21" s="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="1" customFormat="1" ht="14.25" customHeight="1" spans="1:25">
      <c r="A22" s="8"/>
      <c r="B22" s="8"/>
      <c r="C22" s="8"/>
      <c r="D22" s="8"/>
      <c r="E22" s="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63"/>
  <sheetViews>
    <sheetView workbookViewId="0">
      <selection activeCell="F6" sqref="$A5:$XFD6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11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3</v>
      </c>
      <c r="F3" s="2"/>
      <c r="G3" s="2"/>
      <c r="H3" s="2"/>
      <c r="I3" s="2"/>
    </row>
    <row r="4" ht="14.25" customHeight="1" spans="1:7">
      <c r="A4" s="4" t="s">
        <v>102</v>
      </c>
      <c r="B4" s="4" t="s">
        <v>103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104</v>
      </c>
      <c r="E5" s="4" t="s">
        <v>105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8"/>
      <c r="B8" s="4" t="s">
        <v>9</v>
      </c>
      <c r="C8" s="44">
        <f>SUM(D8:E8)</f>
        <v>1758.72</v>
      </c>
      <c r="D8" s="44">
        <f>D9+D23+D51</f>
        <v>1681.31</v>
      </c>
      <c r="E8" s="44">
        <f>E9+E23+E51</f>
        <v>77.41</v>
      </c>
    </row>
    <row r="9" ht="14.25" customHeight="1" spans="1:5">
      <c r="A9" s="45" t="s">
        <v>106</v>
      </c>
      <c r="B9" s="46" t="s">
        <v>67</v>
      </c>
      <c r="C9" s="47">
        <f>SUM(D9:E9)</f>
        <v>1605.16</v>
      </c>
      <c r="D9" s="47">
        <f>SUM(D10:D22)</f>
        <v>1605.16</v>
      </c>
      <c r="E9" s="47">
        <f>SUM(E10:E22)</f>
        <v>0</v>
      </c>
    </row>
    <row r="10" ht="14.25" customHeight="1" spans="1:5">
      <c r="A10" s="48" t="s">
        <v>107</v>
      </c>
      <c r="B10" s="49" t="s">
        <v>108</v>
      </c>
      <c r="C10" s="50">
        <f>SUM(D10:E10)</f>
        <v>522.56</v>
      </c>
      <c r="D10" s="51">
        <v>522.56</v>
      </c>
      <c r="E10" s="51"/>
    </row>
    <row r="11" ht="14.25" customHeight="1" spans="1:5">
      <c r="A11" s="48" t="s">
        <v>109</v>
      </c>
      <c r="B11" s="49" t="s">
        <v>110</v>
      </c>
      <c r="C11" s="50">
        <f>SUM(D11:E11)</f>
        <v>192.2</v>
      </c>
      <c r="D11" s="51">
        <v>192.2</v>
      </c>
      <c r="E11" s="51"/>
    </row>
    <row r="12" ht="14.25" hidden="1" customHeight="1" spans="1:5">
      <c r="A12" s="48" t="s">
        <v>111</v>
      </c>
      <c r="B12" s="49" t="s">
        <v>112</v>
      </c>
      <c r="C12" s="50">
        <f t="shared" ref="C12:C63" si="0">SUM(D12:E12)</f>
        <v>0</v>
      </c>
      <c r="D12" s="51"/>
      <c r="E12" s="51"/>
    </row>
    <row r="13" ht="14.25" hidden="1" customHeight="1" spans="1:5">
      <c r="A13" s="48" t="s">
        <v>113</v>
      </c>
      <c r="B13" s="49" t="s">
        <v>114</v>
      </c>
      <c r="C13" s="50">
        <f t="shared" si="0"/>
        <v>0</v>
      </c>
      <c r="D13" s="51"/>
      <c r="E13" s="51"/>
    </row>
    <row r="14" ht="14.25" customHeight="1" spans="1:5">
      <c r="A14" s="48" t="s">
        <v>115</v>
      </c>
      <c r="B14" s="49" t="s">
        <v>116</v>
      </c>
      <c r="C14" s="50">
        <f t="shared" si="0"/>
        <v>308.78</v>
      </c>
      <c r="D14" s="51">
        <v>308.78</v>
      </c>
      <c r="E14" s="51"/>
    </row>
    <row r="15" ht="14.25" customHeight="1" spans="1:5">
      <c r="A15" s="48" t="s">
        <v>117</v>
      </c>
      <c r="B15" s="49" t="s">
        <v>118</v>
      </c>
      <c r="C15" s="50">
        <f t="shared" si="0"/>
        <v>196.92</v>
      </c>
      <c r="D15" s="51">
        <v>196.92</v>
      </c>
      <c r="E15" s="51"/>
    </row>
    <row r="16" ht="14.25" customHeight="1" spans="1:5">
      <c r="A16" s="48" t="s">
        <v>119</v>
      </c>
      <c r="B16" s="49" t="s">
        <v>120</v>
      </c>
      <c r="C16" s="50">
        <f t="shared" si="0"/>
        <v>97.2</v>
      </c>
      <c r="D16" s="51">
        <v>97.2</v>
      </c>
      <c r="E16" s="51"/>
    </row>
    <row r="17" ht="14.25" hidden="1" customHeight="1" spans="1:5">
      <c r="A17" s="48" t="s">
        <v>121</v>
      </c>
      <c r="B17" s="49" t="s">
        <v>122</v>
      </c>
      <c r="C17" s="50">
        <f t="shared" si="0"/>
        <v>0</v>
      </c>
      <c r="D17" s="51"/>
      <c r="E17" s="51"/>
    </row>
    <row r="18" ht="14.25" customHeight="1" spans="1:5">
      <c r="A18" s="48" t="s">
        <v>123</v>
      </c>
      <c r="B18" s="49" t="s">
        <v>124</v>
      </c>
      <c r="C18" s="50">
        <f t="shared" si="0"/>
        <v>96</v>
      </c>
      <c r="D18" s="51">
        <v>96</v>
      </c>
      <c r="E18" s="51"/>
    </row>
    <row r="19" ht="14.25" customHeight="1" spans="1:5">
      <c r="A19" s="48" t="s">
        <v>125</v>
      </c>
      <c r="B19" s="49" t="s">
        <v>126</v>
      </c>
      <c r="C19" s="50">
        <f t="shared" si="0"/>
        <v>9.57</v>
      </c>
      <c r="D19" s="51">
        <v>9.57</v>
      </c>
      <c r="E19" s="51"/>
    </row>
    <row r="20" ht="14.25" customHeight="1" spans="1:5">
      <c r="A20" s="48" t="s">
        <v>127</v>
      </c>
      <c r="B20" s="49" t="s">
        <v>128</v>
      </c>
      <c r="C20" s="50">
        <f t="shared" si="0"/>
        <v>147.69</v>
      </c>
      <c r="D20" s="51">
        <v>147.69</v>
      </c>
      <c r="E20" s="51"/>
    </row>
    <row r="21" ht="14.25" hidden="1" customHeight="1" spans="1:5">
      <c r="A21" s="48" t="s">
        <v>129</v>
      </c>
      <c r="B21" s="49" t="s">
        <v>130</v>
      </c>
      <c r="C21" s="50">
        <f t="shared" si="0"/>
        <v>0</v>
      </c>
      <c r="D21" s="51"/>
      <c r="E21" s="51"/>
    </row>
    <row r="22" ht="14.25" customHeight="1" spans="1:5">
      <c r="A22" s="48" t="s">
        <v>131</v>
      </c>
      <c r="B22" s="49" t="s">
        <v>132</v>
      </c>
      <c r="C22" s="50">
        <f t="shared" si="0"/>
        <v>34.24</v>
      </c>
      <c r="D22" s="50">
        <v>34.24</v>
      </c>
      <c r="E22" s="51"/>
    </row>
    <row r="23" ht="14.25" customHeight="1" spans="1:5">
      <c r="A23" s="45" t="s">
        <v>133</v>
      </c>
      <c r="B23" s="46" t="s">
        <v>68</v>
      </c>
      <c r="C23" s="47">
        <f t="shared" si="0"/>
        <v>77.41</v>
      </c>
      <c r="D23" s="47">
        <f>SUM(D24:D50)</f>
        <v>0</v>
      </c>
      <c r="E23" s="47">
        <f>SUM(E24:E50)</f>
        <v>77.41</v>
      </c>
    </row>
    <row r="24" ht="14.25" hidden="1" customHeight="1" spans="1:5">
      <c r="A24" s="48" t="s">
        <v>134</v>
      </c>
      <c r="B24" s="49" t="s">
        <v>135</v>
      </c>
      <c r="C24" s="50">
        <f t="shared" si="0"/>
        <v>0</v>
      </c>
      <c r="D24" s="50"/>
      <c r="E24" s="51"/>
    </row>
    <row r="25" ht="14.25" hidden="1" customHeight="1" spans="1:5">
      <c r="A25" s="48" t="s">
        <v>136</v>
      </c>
      <c r="B25" s="49" t="s">
        <v>137</v>
      </c>
      <c r="C25" s="50">
        <f t="shared" si="0"/>
        <v>0</v>
      </c>
      <c r="D25" s="51"/>
      <c r="E25" s="51"/>
    </row>
    <row r="26" ht="14.25" hidden="1" customHeight="1" spans="1:5">
      <c r="A26" s="48" t="s">
        <v>138</v>
      </c>
      <c r="B26" s="49" t="s">
        <v>139</v>
      </c>
      <c r="C26" s="50">
        <f t="shared" si="0"/>
        <v>0</v>
      </c>
      <c r="D26" s="51"/>
      <c r="E26" s="51"/>
    </row>
    <row r="27" ht="14.25" hidden="1" customHeight="1" spans="1:5">
      <c r="A27" s="48" t="s">
        <v>140</v>
      </c>
      <c r="B27" s="49" t="s">
        <v>141</v>
      </c>
      <c r="C27" s="50">
        <f t="shared" si="0"/>
        <v>0</v>
      </c>
      <c r="D27" s="51"/>
      <c r="E27" s="51"/>
    </row>
    <row r="28" ht="14.25" hidden="1" customHeight="1" spans="1:5">
      <c r="A28" s="48" t="s">
        <v>142</v>
      </c>
      <c r="B28" s="49" t="s">
        <v>143</v>
      </c>
      <c r="C28" s="50">
        <f t="shared" si="0"/>
        <v>0</v>
      </c>
      <c r="D28" s="50"/>
      <c r="E28" s="51"/>
    </row>
    <row r="29" ht="14.25" hidden="1" customHeight="1" spans="1:5">
      <c r="A29" s="48" t="s">
        <v>144</v>
      </c>
      <c r="B29" s="49" t="s">
        <v>145</v>
      </c>
      <c r="C29" s="50">
        <f t="shared" si="0"/>
        <v>0</v>
      </c>
      <c r="D29" s="52"/>
      <c r="E29" s="52"/>
    </row>
    <row r="30" ht="14.25" hidden="1" customHeight="1" spans="1:5">
      <c r="A30" s="48" t="s">
        <v>146</v>
      </c>
      <c r="B30" s="49" t="s">
        <v>147</v>
      </c>
      <c r="C30" s="50">
        <f t="shared" si="0"/>
        <v>0</v>
      </c>
      <c r="D30" s="52"/>
      <c r="E30" s="52"/>
    </row>
    <row r="31" ht="14.25" hidden="1" customHeight="1" spans="1:5">
      <c r="A31" s="48" t="s">
        <v>148</v>
      </c>
      <c r="B31" s="49" t="s">
        <v>149</v>
      </c>
      <c r="C31" s="50">
        <f t="shared" si="0"/>
        <v>0</v>
      </c>
      <c r="D31" s="52"/>
      <c r="E31" s="52"/>
    </row>
    <row r="32" ht="14.25" hidden="1" customHeight="1" spans="1:5">
      <c r="A32" s="48" t="s">
        <v>150</v>
      </c>
      <c r="B32" s="49" t="s">
        <v>151</v>
      </c>
      <c r="C32" s="50">
        <f t="shared" si="0"/>
        <v>0</v>
      </c>
      <c r="D32" s="52"/>
      <c r="E32" s="52"/>
    </row>
    <row r="33" ht="14.25" hidden="1" customHeight="1" spans="1:5">
      <c r="A33" s="48" t="s">
        <v>152</v>
      </c>
      <c r="B33" s="49" t="s">
        <v>153</v>
      </c>
      <c r="C33" s="50">
        <f t="shared" si="0"/>
        <v>0</v>
      </c>
      <c r="D33" s="52"/>
      <c r="E33" s="52"/>
    </row>
    <row r="34" ht="14.25" hidden="1" customHeight="1" spans="1:5">
      <c r="A34" s="48" t="s">
        <v>154</v>
      </c>
      <c r="B34" s="49" t="s">
        <v>155</v>
      </c>
      <c r="C34" s="50">
        <f t="shared" si="0"/>
        <v>0</v>
      </c>
      <c r="D34" s="52"/>
      <c r="E34" s="52"/>
    </row>
    <row r="35" ht="14.25" hidden="1" customHeight="1" spans="1:5">
      <c r="A35" s="48" t="s">
        <v>156</v>
      </c>
      <c r="B35" s="49" t="s">
        <v>157</v>
      </c>
      <c r="C35" s="50">
        <f t="shared" si="0"/>
        <v>0</v>
      </c>
      <c r="D35" s="52"/>
      <c r="E35" s="52"/>
    </row>
    <row r="36" ht="14.25" hidden="1" customHeight="1" spans="1:5">
      <c r="A36" s="48" t="s">
        <v>158</v>
      </c>
      <c r="B36" s="49" t="s">
        <v>159</v>
      </c>
      <c r="C36" s="50">
        <f t="shared" si="0"/>
        <v>0</v>
      </c>
      <c r="D36" s="52"/>
      <c r="E36" s="52"/>
    </row>
    <row r="37" ht="14.25" hidden="1" customHeight="1" spans="1:5">
      <c r="A37" s="48" t="s">
        <v>160</v>
      </c>
      <c r="B37" s="49" t="s">
        <v>161</v>
      </c>
      <c r="C37" s="50">
        <f t="shared" si="0"/>
        <v>0</v>
      </c>
      <c r="D37" s="52"/>
      <c r="E37" s="52"/>
    </row>
    <row r="38" ht="14.25" hidden="1" customHeight="1" spans="1:5">
      <c r="A38" s="48" t="s">
        <v>162</v>
      </c>
      <c r="B38" s="49" t="s">
        <v>163</v>
      </c>
      <c r="C38" s="50">
        <f t="shared" si="0"/>
        <v>0</v>
      </c>
      <c r="D38" s="52"/>
      <c r="E38" s="52"/>
    </row>
    <row r="39" ht="14.25" hidden="1" customHeight="1" spans="1:5">
      <c r="A39" s="48" t="s">
        <v>164</v>
      </c>
      <c r="B39" s="49" t="s">
        <v>165</v>
      </c>
      <c r="C39" s="50">
        <f t="shared" si="0"/>
        <v>0</v>
      </c>
      <c r="D39" s="52"/>
      <c r="E39" s="52"/>
    </row>
    <row r="40" ht="14.25" hidden="1" customHeight="1" spans="1:5">
      <c r="A40" s="48" t="s">
        <v>166</v>
      </c>
      <c r="B40" s="49" t="s">
        <v>167</v>
      </c>
      <c r="C40" s="50">
        <f t="shared" si="0"/>
        <v>0</v>
      </c>
      <c r="D40" s="52"/>
      <c r="E40" s="52"/>
    </row>
    <row r="41" hidden="1" spans="1:5">
      <c r="A41" s="48" t="s">
        <v>168</v>
      </c>
      <c r="B41" s="49" t="s">
        <v>169</v>
      </c>
      <c r="C41" s="50">
        <f t="shared" si="0"/>
        <v>0</v>
      </c>
      <c r="D41" s="52"/>
      <c r="E41" s="52"/>
    </row>
    <row r="42" hidden="1" spans="1:5">
      <c r="A42" s="48" t="s">
        <v>170</v>
      </c>
      <c r="B42" s="49" t="s">
        <v>171</v>
      </c>
      <c r="C42" s="50">
        <f t="shared" si="0"/>
        <v>0</v>
      </c>
      <c r="D42" s="52"/>
      <c r="E42" s="52"/>
    </row>
    <row r="43" hidden="1" spans="1:5">
      <c r="A43" s="48" t="s">
        <v>172</v>
      </c>
      <c r="B43" s="49" t="s">
        <v>173</v>
      </c>
      <c r="C43" s="50">
        <f t="shared" si="0"/>
        <v>0</v>
      </c>
      <c r="D43" s="52"/>
      <c r="E43" s="52"/>
    </row>
    <row r="44" hidden="1" spans="1:5">
      <c r="A44" s="48" t="s">
        <v>174</v>
      </c>
      <c r="B44" s="49" t="s">
        <v>175</v>
      </c>
      <c r="C44" s="50">
        <f t="shared" si="0"/>
        <v>0</v>
      </c>
      <c r="D44" s="52"/>
      <c r="E44" s="52"/>
    </row>
    <row r="45" spans="1:5">
      <c r="A45" s="48" t="s">
        <v>176</v>
      </c>
      <c r="B45" s="49" t="s">
        <v>177</v>
      </c>
      <c r="C45" s="50">
        <f t="shared" si="0"/>
        <v>24.61</v>
      </c>
      <c r="D45" s="52"/>
      <c r="E45" s="52">
        <v>24.61</v>
      </c>
    </row>
    <row r="46" hidden="1" spans="1:5">
      <c r="A46" s="48" t="s">
        <v>178</v>
      </c>
      <c r="B46" s="49" t="s">
        <v>179</v>
      </c>
      <c r="C46" s="50">
        <f t="shared" si="0"/>
        <v>0</v>
      </c>
      <c r="D46" s="52"/>
      <c r="E46" s="52"/>
    </row>
    <row r="47" hidden="1" spans="1:5">
      <c r="A47" s="48" t="s">
        <v>180</v>
      </c>
      <c r="B47" s="49" t="s">
        <v>181</v>
      </c>
      <c r="C47" s="50">
        <f t="shared" si="0"/>
        <v>0</v>
      </c>
      <c r="D47" s="52"/>
      <c r="E47" s="52"/>
    </row>
    <row r="48" hidden="1" spans="1:5">
      <c r="A48" s="48" t="s">
        <v>182</v>
      </c>
      <c r="B48" s="49" t="s">
        <v>183</v>
      </c>
      <c r="C48" s="50">
        <f t="shared" si="0"/>
        <v>0</v>
      </c>
      <c r="D48" s="52"/>
      <c r="E48" s="52"/>
    </row>
    <row r="49" hidden="1" spans="1:5">
      <c r="A49" s="48" t="s">
        <v>184</v>
      </c>
      <c r="B49" s="49" t="s">
        <v>185</v>
      </c>
      <c r="C49" s="50">
        <f t="shared" si="0"/>
        <v>0</v>
      </c>
      <c r="D49" s="52"/>
      <c r="E49" s="52"/>
    </row>
    <row r="50" spans="1:5">
      <c r="A50" s="48" t="s">
        <v>186</v>
      </c>
      <c r="B50" s="49" t="s">
        <v>187</v>
      </c>
      <c r="C50" s="50">
        <f t="shared" si="0"/>
        <v>52.8</v>
      </c>
      <c r="D50" s="52"/>
      <c r="E50" s="52">
        <v>52.8</v>
      </c>
    </row>
    <row r="51" spans="1:5">
      <c r="A51" s="45" t="s">
        <v>188</v>
      </c>
      <c r="B51" s="46" t="s">
        <v>69</v>
      </c>
      <c r="C51" s="47">
        <f t="shared" si="0"/>
        <v>76.15</v>
      </c>
      <c r="D51" s="53">
        <f>SUM(D52:D63)</f>
        <v>76.15</v>
      </c>
      <c r="E51" s="53">
        <f>SUM(E52:E63)</f>
        <v>0</v>
      </c>
    </row>
    <row r="52" hidden="1" spans="1:5">
      <c r="A52" s="48" t="s">
        <v>189</v>
      </c>
      <c r="B52" s="49" t="s">
        <v>190</v>
      </c>
      <c r="C52" s="50">
        <f t="shared" si="0"/>
        <v>0</v>
      </c>
      <c r="D52" s="52"/>
      <c r="E52" s="52"/>
    </row>
    <row r="53" spans="1:5">
      <c r="A53" s="48" t="s">
        <v>191</v>
      </c>
      <c r="B53" s="49" t="s">
        <v>192</v>
      </c>
      <c r="C53" s="50">
        <f t="shared" si="0"/>
        <v>67.61</v>
      </c>
      <c r="D53" s="52">
        <v>67.61</v>
      </c>
      <c r="E53" s="52"/>
    </row>
    <row r="54" hidden="1" spans="1:5">
      <c r="A54" s="48" t="s">
        <v>193</v>
      </c>
      <c r="B54" s="49" t="s">
        <v>194</v>
      </c>
      <c r="C54" s="50">
        <f t="shared" si="0"/>
        <v>0</v>
      </c>
      <c r="D54" s="52"/>
      <c r="E54" s="52"/>
    </row>
    <row r="55" hidden="1" spans="1:5">
      <c r="A55" s="48" t="s">
        <v>195</v>
      </c>
      <c r="B55" s="49" t="s">
        <v>196</v>
      </c>
      <c r="C55" s="50">
        <f t="shared" si="0"/>
        <v>0</v>
      </c>
      <c r="D55" s="52"/>
      <c r="E55" s="52"/>
    </row>
    <row r="56" hidden="1" spans="1:5">
      <c r="A56" s="48" t="s">
        <v>197</v>
      </c>
      <c r="B56" s="49" t="s">
        <v>198</v>
      </c>
      <c r="C56" s="50">
        <f t="shared" si="0"/>
        <v>0</v>
      </c>
      <c r="D56" s="52"/>
      <c r="E56" s="52"/>
    </row>
    <row r="57" hidden="1" spans="1:5">
      <c r="A57" s="48" t="s">
        <v>199</v>
      </c>
      <c r="B57" s="49" t="s">
        <v>200</v>
      </c>
      <c r="C57" s="50">
        <f t="shared" si="0"/>
        <v>0</v>
      </c>
      <c r="D57" s="52"/>
      <c r="E57" s="52"/>
    </row>
    <row r="58" spans="1:5">
      <c r="A58" s="48" t="s">
        <v>201</v>
      </c>
      <c r="B58" s="49" t="s">
        <v>202</v>
      </c>
      <c r="C58" s="50">
        <f t="shared" si="0"/>
        <v>0.12</v>
      </c>
      <c r="D58" s="52">
        <v>0.12</v>
      </c>
      <c r="E58" s="52"/>
    </row>
    <row r="59" hidden="1" spans="1:5">
      <c r="A59" s="48" t="s">
        <v>203</v>
      </c>
      <c r="B59" s="49" t="s">
        <v>204</v>
      </c>
      <c r="C59" s="50">
        <f t="shared" si="0"/>
        <v>0</v>
      </c>
      <c r="D59" s="52"/>
      <c r="E59" s="52"/>
    </row>
    <row r="60" hidden="1" spans="1:5">
      <c r="A60" s="48" t="s">
        <v>205</v>
      </c>
      <c r="B60" s="49" t="s">
        <v>206</v>
      </c>
      <c r="C60" s="50">
        <f t="shared" si="0"/>
        <v>0</v>
      </c>
      <c r="D60" s="52"/>
      <c r="E60" s="52"/>
    </row>
    <row r="61" hidden="1" spans="1:5">
      <c r="A61" s="48" t="s">
        <v>207</v>
      </c>
      <c r="B61" s="49" t="s">
        <v>208</v>
      </c>
      <c r="C61" s="50">
        <f t="shared" si="0"/>
        <v>0</v>
      </c>
      <c r="D61" s="52"/>
      <c r="E61" s="52"/>
    </row>
    <row r="62" hidden="1" spans="1:5">
      <c r="A62" s="48" t="s">
        <v>209</v>
      </c>
      <c r="B62" s="49" t="s">
        <v>210</v>
      </c>
      <c r="C62" s="50">
        <f t="shared" si="0"/>
        <v>0</v>
      </c>
      <c r="D62" s="52"/>
      <c r="E62" s="52"/>
    </row>
    <row r="63" spans="1:5">
      <c r="A63" s="48" t="s">
        <v>211</v>
      </c>
      <c r="B63" s="49" t="s">
        <v>212</v>
      </c>
      <c r="C63" s="50">
        <f t="shared" si="0"/>
        <v>8.42</v>
      </c>
      <c r="D63" s="52">
        <v>8.42</v>
      </c>
      <c r="E63" s="52"/>
    </row>
  </sheetData>
  <autoFilter ref="A5:I63">
    <filterColumn colId="2">
      <filters>
        <filter val="0.12"/>
        <filter val="196.92"/>
        <filter val="76.15"/>
        <filter val="522.56"/>
        <filter val="9.57"/>
        <filter val="97.20"/>
        <filter val="192.20"/>
        <filter val="小计"/>
        <filter val="24.61"/>
        <filter val="67.61"/>
        <filter val="1758.72"/>
        <filter val="34.24"/>
        <filter val="147.69"/>
        <filter val="308.78"/>
        <filter val="52.80"/>
        <filter val="96.00"/>
        <filter val="1"/>
        <filter val="77.41"/>
        <filter val="8.42"/>
        <filter val="1605.16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  <ignoredErrors>
    <ignoredError sqref="C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2"/>
      <c r="B1" s="12"/>
      <c r="C1" s="19" t="s">
        <v>213</v>
      </c>
    </row>
    <row r="2" ht="29.45" customHeight="1" spans="1:3">
      <c r="A2" s="13" t="s">
        <v>214</v>
      </c>
      <c r="B2" s="13"/>
      <c r="C2" s="13"/>
    </row>
    <row r="3" ht="14.25" customHeight="1" spans="1:3">
      <c r="A3" s="12"/>
      <c r="B3" s="12"/>
      <c r="C3" s="19" t="s">
        <v>3</v>
      </c>
    </row>
    <row r="4" ht="31.7" customHeight="1" spans="1:3">
      <c r="A4" s="34" t="s">
        <v>215</v>
      </c>
      <c r="B4" s="34" t="s">
        <v>216</v>
      </c>
      <c r="C4" s="34" t="s">
        <v>217</v>
      </c>
    </row>
    <row r="5" ht="17.1" customHeight="1" spans="1:3">
      <c r="A5" s="34" t="s">
        <v>79</v>
      </c>
      <c r="B5" s="35">
        <v>1</v>
      </c>
      <c r="C5" s="35">
        <v>2</v>
      </c>
    </row>
    <row r="6" ht="17.1" customHeight="1" spans="1:3">
      <c r="A6" s="34" t="s">
        <v>9</v>
      </c>
      <c r="B6" s="43">
        <v>1</v>
      </c>
      <c r="C6" s="43">
        <v>1</v>
      </c>
    </row>
    <row r="7" ht="17.1" customHeight="1" spans="1:3">
      <c r="A7" s="35" t="s">
        <v>218</v>
      </c>
      <c r="B7" s="43">
        <v>1</v>
      </c>
      <c r="C7" s="43">
        <v>1</v>
      </c>
    </row>
    <row r="8" ht="17.1" customHeight="1" spans="1:3">
      <c r="A8" s="35" t="s">
        <v>219</v>
      </c>
      <c r="B8" s="43"/>
      <c r="C8" s="43"/>
    </row>
    <row r="9" ht="17.1" customHeight="1" spans="1:3">
      <c r="A9" s="35" t="s">
        <v>220</v>
      </c>
      <c r="B9" s="43">
        <v>1</v>
      </c>
      <c r="C9" s="43">
        <v>1</v>
      </c>
    </row>
    <row r="10" ht="17.1" customHeight="1" spans="1:3">
      <c r="A10" s="35" t="s">
        <v>221</v>
      </c>
      <c r="B10" s="43"/>
      <c r="C10" s="43"/>
    </row>
    <row r="11" ht="17.1" customHeight="1" spans="1:3">
      <c r="A11" s="35" t="s">
        <v>222</v>
      </c>
      <c r="B11" s="43"/>
      <c r="C11" s="43"/>
    </row>
    <row r="12" ht="17.1" customHeight="1" spans="1:3">
      <c r="A12" s="35" t="s">
        <v>223</v>
      </c>
      <c r="B12" s="43"/>
      <c r="C12" s="43"/>
    </row>
    <row r="13" ht="17.1" customHeight="1" spans="1:3">
      <c r="A13" s="35" t="s">
        <v>224</v>
      </c>
      <c r="B13" s="43"/>
      <c r="C13" s="43"/>
    </row>
    <row r="14" ht="17.1" customHeight="1" spans="1:3">
      <c r="A14" s="35" t="s">
        <v>225</v>
      </c>
      <c r="B14" s="43"/>
      <c r="C14" s="43"/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4" workbookViewId="0">
      <selection activeCell="F17" sqref="F17"/>
    </sheetView>
  </sheetViews>
  <sheetFormatPr defaultColWidth="10" defaultRowHeight="13.5" outlineLevelCol="5"/>
  <cols>
    <col min="1" max="1" width="33.875" customWidth="1"/>
    <col min="2" max="2" width="14.375" customWidth="1"/>
    <col min="3" max="3" width="31" customWidth="1"/>
    <col min="4" max="4" width="11.375" customWidth="1"/>
    <col min="5" max="5" width="27.625" customWidth="1"/>
    <col min="6" max="6" width="16" customWidth="1"/>
    <col min="7" max="7" width="9.75" customWidth="1"/>
  </cols>
  <sheetData>
    <row r="1" ht="14.25" customHeight="1" spans="1:6">
      <c r="A1" s="12"/>
      <c r="B1" s="12"/>
      <c r="C1" s="12"/>
      <c r="D1" s="12"/>
      <c r="E1" s="12"/>
      <c r="F1" s="19" t="s">
        <v>226</v>
      </c>
    </row>
    <row r="2" ht="18" customHeight="1" spans="1:6">
      <c r="A2" s="13" t="s">
        <v>227</v>
      </c>
      <c r="B2" s="13"/>
      <c r="C2" s="13"/>
      <c r="D2" s="13"/>
      <c r="E2" s="13"/>
      <c r="F2" s="13"/>
    </row>
    <row r="3" ht="17.1" customHeight="1" spans="1:6">
      <c r="A3" s="12"/>
      <c r="B3" s="12"/>
      <c r="C3" s="12"/>
      <c r="D3" s="12"/>
      <c r="E3" s="12"/>
      <c r="F3" s="19" t="s">
        <v>3</v>
      </c>
    </row>
    <row r="4" ht="17.1" customHeight="1" spans="1:6">
      <c r="A4" s="34" t="s">
        <v>228</v>
      </c>
      <c r="B4" s="34"/>
      <c r="C4" s="34" t="s">
        <v>229</v>
      </c>
      <c r="D4" s="34"/>
      <c r="E4" s="34"/>
      <c r="F4" s="34"/>
    </row>
    <row r="5" ht="17.1" customHeight="1" spans="1:6">
      <c r="A5" s="34" t="s">
        <v>230</v>
      </c>
      <c r="B5" s="34" t="s">
        <v>231</v>
      </c>
      <c r="C5" s="34" t="s">
        <v>232</v>
      </c>
      <c r="D5" s="34" t="s">
        <v>231</v>
      </c>
      <c r="E5" s="34" t="s">
        <v>232</v>
      </c>
      <c r="F5" s="34" t="s">
        <v>231</v>
      </c>
    </row>
    <row r="6" ht="17.1" customHeight="1" spans="1:6">
      <c r="A6" s="35" t="s">
        <v>233</v>
      </c>
      <c r="B6" s="36">
        <f>B7+B8</f>
        <v>1801.41</v>
      </c>
      <c r="C6" s="35" t="s">
        <v>234</v>
      </c>
      <c r="D6" s="36"/>
      <c r="E6" s="37" t="s">
        <v>235</v>
      </c>
      <c r="F6" s="36">
        <f>SUM(F7:F10)</f>
        <v>1758.73</v>
      </c>
    </row>
    <row r="7" ht="17.1" customHeight="1" spans="1:6">
      <c r="A7" s="35" t="s">
        <v>236</v>
      </c>
      <c r="B7" s="38">
        <v>1789.41</v>
      </c>
      <c r="C7" s="35" t="s">
        <v>237</v>
      </c>
      <c r="D7" s="36"/>
      <c r="E7" s="37" t="s">
        <v>238</v>
      </c>
      <c r="F7" s="38">
        <v>1605.16</v>
      </c>
    </row>
    <row r="8" ht="17.1" customHeight="1" spans="1:6">
      <c r="A8" s="35" t="s">
        <v>239</v>
      </c>
      <c r="B8" s="36">
        <f>SUM(B9:B14)</f>
        <v>12</v>
      </c>
      <c r="C8" s="35" t="s">
        <v>240</v>
      </c>
      <c r="D8" s="36"/>
      <c r="E8" s="37" t="s">
        <v>241</v>
      </c>
      <c r="F8" s="38">
        <v>77.41</v>
      </c>
    </row>
    <row r="9" ht="17.1" customHeight="1" spans="1:6">
      <c r="A9" s="35" t="s">
        <v>242</v>
      </c>
      <c r="B9" s="36"/>
      <c r="C9" s="35" t="s">
        <v>243</v>
      </c>
      <c r="D9" s="36"/>
      <c r="E9" s="37" t="s">
        <v>244</v>
      </c>
      <c r="F9" s="38">
        <v>76.16</v>
      </c>
    </row>
    <row r="10" ht="17.1" customHeight="1" spans="1:6">
      <c r="A10" s="35" t="s">
        <v>245</v>
      </c>
      <c r="B10" s="36"/>
      <c r="C10" s="35" t="s">
        <v>246</v>
      </c>
      <c r="D10" s="36">
        <v>1202.99</v>
      </c>
      <c r="E10" s="37" t="s">
        <v>247</v>
      </c>
      <c r="F10" s="36"/>
    </row>
    <row r="11" ht="17.1" customHeight="1" spans="1:6">
      <c r="A11" s="35" t="s">
        <v>248</v>
      </c>
      <c r="B11" s="36"/>
      <c r="C11" s="35" t="s">
        <v>249</v>
      </c>
      <c r="D11" s="36"/>
      <c r="E11" s="37" t="s">
        <v>250</v>
      </c>
      <c r="F11" s="36">
        <f>SUM(F12:F21)</f>
        <v>49.68</v>
      </c>
    </row>
    <row r="12" ht="17.1" customHeight="1" spans="1:6">
      <c r="A12" s="35" t="s">
        <v>251</v>
      </c>
      <c r="B12" s="38">
        <v>12</v>
      </c>
      <c r="C12" s="35" t="s">
        <v>252</v>
      </c>
      <c r="D12" s="36"/>
      <c r="E12" s="37" t="s">
        <v>238</v>
      </c>
      <c r="F12" s="38">
        <v>33.05</v>
      </c>
    </row>
    <row r="13" ht="17.1" customHeight="1" spans="1:6">
      <c r="A13" s="35" t="s">
        <v>253</v>
      </c>
      <c r="B13" s="36"/>
      <c r="C13" s="35" t="s">
        <v>254</v>
      </c>
      <c r="D13" s="39">
        <v>361.73</v>
      </c>
      <c r="E13" s="37" t="s">
        <v>241</v>
      </c>
      <c r="F13" s="38">
        <v>8</v>
      </c>
    </row>
    <row r="14" ht="17.1" customHeight="1" spans="1:6">
      <c r="A14" s="35" t="s">
        <v>255</v>
      </c>
      <c r="B14" s="36"/>
      <c r="C14" s="35" t="s">
        <v>256</v>
      </c>
      <c r="D14" s="39">
        <v>96</v>
      </c>
      <c r="E14" s="37" t="s">
        <v>244</v>
      </c>
      <c r="F14" s="40">
        <v>0.63</v>
      </c>
    </row>
    <row r="15" ht="17.1" customHeight="1" spans="1:6">
      <c r="A15" s="35" t="s">
        <v>257</v>
      </c>
      <c r="B15" s="36"/>
      <c r="C15" s="35" t="s">
        <v>258</v>
      </c>
      <c r="D15" s="39"/>
      <c r="E15" s="37" t="s">
        <v>259</v>
      </c>
      <c r="F15" s="40">
        <v>0</v>
      </c>
    </row>
    <row r="16" ht="17.1" customHeight="1" spans="1:6">
      <c r="A16" s="35" t="s">
        <v>260</v>
      </c>
      <c r="B16" s="36"/>
      <c r="C16" s="35" t="s">
        <v>261</v>
      </c>
      <c r="D16" s="39"/>
      <c r="E16" s="37" t="s">
        <v>262</v>
      </c>
      <c r="F16" s="40">
        <v>8</v>
      </c>
    </row>
    <row r="17" ht="17.1" customHeight="1" spans="1:6">
      <c r="A17" s="35" t="s">
        <v>263</v>
      </c>
      <c r="B17" s="36">
        <f>SUM(B18:B19)</f>
        <v>0</v>
      </c>
      <c r="C17" s="35" t="s">
        <v>264</v>
      </c>
      <c r="D17" s="39"/>
      <c r="E17" s="37" t="s">
        <v>265</v>
      </c>
      <c r="F17" s="36"/>
    </row>
    <row r="18" ht="17.1" customHeight="1" spans="1:6">
      <c r="A18" s="35" t="s">
        <v>266</v>
      </c>
      <c r="B18" s="36"/>
      <c r="C18" s="35" t="s">
        <v>267</v>
      </c>
      <c r="D18" s="39"/>
      <c r="E18" s="37" t="s">
        <v>268</v>
      </c>
      <c r="F18" s="36"/>
    </row>
    <row r="19" ht="17.1" customHeight="1" spans="1:6">
      <c r="A19" s="35" t="s">
        <v>269</v>
      </c>
      <c r="B19" s="36"/>
      <c r="C19" s="35" t="s">
        <v>270</v>
      </c>
      <c r="D19" s="39"/>
      <c r="E19" s="37" t="s">
        <v>271</v>
      </c>
      <c r="F19" s="36"/>
    </row>
    <row r="20" ht="17.1" customHeight="1" spans="1:6">
      <c r="A20" s="35" t="s">
        <v>272</v>
      </c>
      <c r="B20" s="36">
        <f>SUM(B21:B23)</f>
        <v>7</v>
      </c>
      <c r="C20" s="35" t="s">
        <v>273</v>
      </c>
      <c r="D20" s="39"/>
      <c r="E20" s="37" t="s">
        <v>274</v>
      </c>
      <c r="F20" s="36"/>
    </row>
    <row r="21" ht="17.1" customHeight="1" spans="1:6">
      <c r="A21" s="35" t="s">
        <v>275</v>
      </c>
      <c r="B21" s="36">
        <v>7</v>
      </c>
      <c r="C21" s="35" t="s">
        <v>276</v>
      </c>
      <c r="D21" s="39"/>
      <c r="E21" s="37" t="s">
        <v>277</v>
      </c>
      <c r="F21" s="36"/>
    </row>
    <row r="22" ht="17.1" customHeight="1" spans="1:6">
      <c r="A22" s="35" t="s">
        <v>278</v>
      </c>
      <c r="B22" s="36"/>
      <c r="C22" s="35" t="s">
        <v>279</v>
      </c>
      <c r="D22" s="39"/>
      <c r="E22" s="37"/>
      <c r="F22" s="36"/>
    </row>
    <row r="23" ht="17.1" customHeight="1" spans="1:6">
      <c r="A23" s="35" t="s">
        <v>280</v>
      </c>
      <c r="B23" s="36"/>
      <c r="C23" s="35" t="s">
        <v>281</v>
      </c>
      <c r="D23" s="39"/>
      <c r="E23" s="37"/>
      <c r="F23" s="36"/>
    </row>
    <row r="24" ht="17.1" customHeight="1" spans="1:6">
      <c r="A24" s="35"/>
      <c r="B24" s="36"/>
      <c r="C24" s="35" t="s">
        <v>282</v>
      </c>
      <c r="D24" s="39">
        <v>147.69</v>
      </c>
      <c r="E24" s="37"/>
      <c r="F24" s="36"/>
    </row>
    <row r="25" ht="17.1" customHeight="1" spans="1:6">
      <c r="A25" s="35"/>
      <c r="B25" s="36"/>
      <c r="C25" s="35" t="s">
        <v>283</v>
      </c>
      <c r="D25" s="36"/>
      <c r="E25" s="37"/>
      <c r="F25" s="36"/>
    </row>
    <row r="26" ht="17.1" customHeight="1" spans="1:6">
      <c r="A26" s="35"/>
      <c r="B26" s="41"/>
      <c r="C26" s="35" t="s">
        <v>284</v>
      </c>
      <c r="D26" s="36"/>
      <c r="E26" s="35"/>
      <c r="F26" s="41"/>
    </row>
    <row r="27" ht="17.1" customHeight="1" spans="1:6">
      <c r="A27" s="35"/>
      <c r="B27" s="36"/>
      <c r="C27" s="35" t="s">
        <v>285</v>
      </c>
      <c r="D27" s="36"/>
      <c r="E27" s="37"/>
      <c r="F27" s="36"/>
    </row>
    <row r="28" ht="17.1" customHeight="1" spans="1:6">
      <c r="A28" s="35"/>
      <c r="B28" s="36"/>
      <c r="C28" s="35" t="s">
        <v>286</v>
      </c>
      <c r="D28" s="36"/>
      <c r="E28" s="37"/>
      <c r="F28" s="36"/>
    </row>
    <row r="29" ht="17.1" customHeight="1" spans="1:6">
      <c r="A29" s="35"/>
      <c r="B29" s="36"/>
      <c r="C29" s="35" t="s">
        <v>287</v>
      </c>
      <c r="D29" s="36"/>
      <c r="E29" s="37"/>
      <c r="F29" s="36"/>
    </row>
    <row r="30" ht="17.1" customHeight="1" spans="1:6">
      <c r="A30" s="35"/>
      <c r="B30" s="36"/>
      <c r="C30" s="35" t="s">
        <v>288</v>
      </c>
      <c r="D30" s="36"/>
      <c r="E30" s="37"/>
      <c r="F30" s="36"/>
    </row>
    <row r="31" ht="17.1" customHeight="1" spans="1:6">
      <c r="A31" s="35"/>
      <c r="B31" s="36"/>
      <c r="C31" s="35" t="s">
        <v>289</v>
      </c>
      <c r="D31" s="36"/>
      <c r="E31" s="37"/>
      <c r="F31" s="36"/>
    </row>
    <row r="32" ht="17.1" customHeight="1" spans="1:6">
      <c r="A32" s="35"/>
      <c r="B32" s="36"/>
      <c r="C32" s="35" t="s">
        <v>290</v>
      </c>
      <c r="D32" s="36"/>
      <c r="E32" s="37"/>
      <c r="F32" s="36"/>
    </row>
    <row r="33" ht="17.1" customHeight="1" spans="1:6">
      <c r="A33" s="35"/>
      <c r="B33" s="36"/>
      <c r="C33" s="35" t="s">
        <v>291</v>
      </c>
      <c r="D33" s="36"/>
      <c r="E33" s="37"/>
      <c r="F33" s="36"/>
    </row>
    <row r="34" ht="17.1" customHeight="1" spans="1:6">
      <c r="A34" s="35"/>
      <c r="B34" s="36"/>
      <c r="C34" s="35"/>
      <c r="D34" s="36"/>
      <c r="E34" s="37"/>
      <c r="F34" s="36"/>
    </row>
    <row r="35" ht="17.1" customHeight="1" spans="1:6">
      <c r="A35" s="42" t="s">
        <v>44</v>
      </c>
      <c r="B35" s="36">
        <f>SUM(B6+B15+B16+B17+B20)</f>
        <v>1808.41</v>
      </c>
      <c r="C35" s="42" t="s">
        <v>45</v>
      </c>
      <c r="D35" s="36">
        <f>SUM(D6:D33)</f>
        <v>1808.41</v>
      </c>
      <c r="E35" s="42" t="s">
        <v>45</v>
      </c>
      <c r="F35" s="36">
        <f>F6+F11</f>
        <v>1808.41</v>
      </c>
    </row>
    <row r="36" ht="17.1" customHeight="1" spans="1:6">
      <c r="A36" s="35" t="s">
        <v>292</v>
      </c>
      <c r="B36" s="36">
        <f>SUM(B37:B41)</f>
        <v>0</v>
      </c>
      <c r="C36" s="35" t="s">
        <v>293</v>
      </c>
      <c r="D36" s="36"/>
      <c r="E36" s="37" t="s">
        <v>294</v>
      </c>
      <c r="F36" s="36">
        <f>SUM(F37:F38)</f>
        <v>0</v>
      </c>
    </row>
    <row r="37" ht="17.1" customHeight="1" spans="1:6">
      <c r="A37" s="35" t="s">
        <v>295</v>
      </c>
      <c r="B37" s="36"/>
      <c r="C37" s="35"/>
      <c r="D37" s="36"/>
      <c r="E37" s="37" t="s">
        <v>296</v>
      </c>
      <c r="F37" s="36"/>
    </row>
    <row r="38" ht="17.1" customHeight="1" spans="1:6">
      <c r="A38" s="35" t="s">
        <v>297</v>
      </c>
      <c r="B38" s="36"/>
      <c r="C38" s="35"/>
      <c r="D38" s="36"/>
      <c r="E38" s="37" t="s">
        <v>298</v>
      </c>
      <c r="F38" s="36"/>
    </row>
    <row r="39" ht="17.1" customHeight="1" spans="1:6">
      <c r="A39" s="35" t="s">
        <v>299</v>
      </c>
      <c r="B39" s="36"/>
      <c r="C39" s="35"/>
      <c r="D39" s="36"/>
      <c r="E39" s="37" t="s">
        <v>300</v>
      </c>
      <c r="F39" s="36"/>
    </row>
    <row r="40" ht="27.2" customHeight="1" spans="1:6">
      <c r="A40" s="35" t="s">
        <v>301</v>
      </c>
      <c r="B40" s="36"/>
      <c r="C40" s="35"/>
      <c r="D40" s="36"/>
      <c r="E40" s="37"/>
      <c r="F40" s="36"/>
    </row>
    <row r="41" ht="27.2" customHeight="1" spans="1:6">
      <c r="A41" s="35" t="s">
        <v>302</v>
      </c>
      <c r="B41" s="36"/>
      <c r="C41" s="35"/>
      <c r="D41" s="36"/>
      <c r="E41" s="37"/>
      <c r="F41" s="36"/>
    </row>
    <row r="42" ht="17.1" customHeight="1" spans="1:6">
      <c r="A42" s="35"/>
      <c r="B42" s="36"/>
      <c r="C42" s="35"/>
      <c r="D42" s="36"/>
      <c r="E42" s="37"/>
      <c r="F42" s="36"/>
    </row>
    <row r="43" ht="17.1" customHeight="1" spans="1:6">
      <c r="A43" s="35"/>
      <c r="B43" s="36"/>
      <c r="C43" s="35"/>
      <c r="D43" s="36"/>
      <c r="E43" s="37"/>
      <c r="F43" s="36"/>
    </row>
    <row r="44" ht="17.1" customHeight="1" spans="1:6">
      <c r="A44" s="42" t="s">
        <v>303</v>
      </c>
      <c r="B44" s="36">
        <f>B35+B36</f>
        <v>1808.41</v>
      </c>
      <c r="C44" s="42" t="s">
        <v>304</v>
      </c>
      <c r="D44" s="36">
        <f>D35+D36</f>
        <v>1808.41</v>
      </c>
      <c r="E44" s="42" t="s">
        <v>304</v>
      </c>
      <c r="F44" s="36">
        <f>F35+F36</f>
        <v>1808.41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7" workbookViewId="0">
      <selection activeCell="J16" sqref="J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7.25" customWidth="1"/>
    <col min="7" max="7" width="14.875" customWidth="1"/>
    <col min="8" max="8" width="16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9" t="s">
        <v>305</v>
      </c>
      <c r="AD1" s="31"/>
    </row>
    <row r="2" ht="26.45" customHeight="1" spans="4:30">
      <c r="D2" s="13" t="s">
        <v>306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ht="14.25" customHeight="1" spans="4:30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32" t="s">
        <v>3</v>
      </c>
      <c r="AD3" s="33"/>
    </row>
    <row r="4" ht="14.25" customHeight="1" spans="1:30">
      <c r="A4" s="14" t="s">
        <v>56</v>
      </c>
      <c r="B4" s="14"/>
      <c r="C4" s="14"/>
      <c r="D4" s="14" t="s">
        <v>307</v>
      </c>
      <c r="E4" s="14" t="s">
        <v>308</v>
      </c>
      <c r="F4" s="14" t="s">
        <v>309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ht="36.75" customHeight="1" spans="1:30">
      <c r="A5" s="14" t="s">
        <v>63</v>
      </c>
      <c r="B5" s="14" t="s">
        <v>64</v>
      </c>
      <c r="C5" s="14" t="s">
        <v>65</v>
      </c>
      <c r="D5" s="14"/>
      <c r="E5" s="14"/>
      <c r="F5" s="14" t="s">
        <v>59</v>
      </c>
      <c r="G5" s="14" t="s">
        <v>310</v>
      </c>
      <c r="H5" s="14"/>
      <c r="I5" s="14"/>
      <c r="J5" s="14"/>
      <c r="K5" s="14"/>
      <c r="L5" s="14"/>
      <c r="M5" s="14"/>
      <c r="N5" s="14"/>
      <c r="O5" s="14"/>
      <c r="P5" s="14" t="s">
        <v>311</v>
      </c>
      <c r="Q5" s="14" t="s">
        <v>312</v>
      </c>
      <c r="R5" s="14" t="s">
        <v>313</v>
      </c>
      <c r="S5" s="14"/>
      <c r="T5" s="14"/>
      <c r="U5" s="14" t="s">
        <v>314</v>
      </c>
      <c r="V5" s="14"/>
      <c r="W5" s="14"/>
      <c r="X5" s="14"/>
      <c r="Y5" s="14" t="s">
        <v>315</v>
      </c>
      <c r="Z5" s="14"/>
      <c r="AA5" s="14"/>
      <c r="AB5" s="14"/>
      <c r="AC5" s="14"/>
      <c r="AD5" s="14"/>
    </row>
    <row r="6" ht="14.25" customHeight="1" spans="1:30">
      <c r="A6" s="14"/>
      <c r="B6" s="14"/>
      <c r="C6" s="14"/>
      <c r="D6" s="14"/>
      <c r="E6" s="14"/>
      <c r="F6" s="14"/>
      <c r="G6" s="14" t="s">
        <v>9</v>
      </c>
      <c r="H6" s="14" t="s">
        <v>316</v>
      </c>
      <c r="I6" s="14" t="s">
        <v>317</v>
      </c>
      <c r="J6" s="14"/>
      <c r="K6" s="14"/>
      <c r="L6" s="14"/>
      <c r="M6" s="14"/>
      <c r="N6" s="14"/>
      <c r="O6" s="14"/>
      <c r="P6" s="14"/>
      <c r="Q6" s="14"/>
      <c r="R6" s="14" t="s">
        <v>66</v>
      </c>
      <c r="S6" s="14" t="s">
        <v>318</v>
      </c>
      <c r="T6" s="14" t="s">
        <v>319</v>
      </c>
      <c r="U6" s="14" t="s">
        <v>66</v>
      </c>
      <c r="V6" s="14" t="s">
        <v>320</v>
      </c>
      <c r="W6" s="14" t="s">
        <v>321</v>
      </c>
      <c r="X6" s="14" t="s">
        <v>319</v>
      </c>
      <c r="Y6" s="14" t="s">
        <v>66</v>
      </c>
      <c r="Z6" s="14" t="s">
        <v>322</v>
      </c>
      <c r="AA6" s="14" t="s">
        <v>323</v>
      </c>
      <c r="AB6" s="14" t="s">
        <v>324</v>
      </c>
      <c r="AC6" s="14" t="s">
        <v>325</v>
      </c>
      <c r="AD6" s="14" t="s">
        <v>326</v>
      </c>
    </row>
    <row r="7" ht="87.75" customHeight="1" spans="1:30">
      <c r="A7" s="14"/>
      <c r="B7" s="14"/>
      <c r="C7" s="14"/>
      <c r="D7" s="14"/>
      <c r="E7" s="14"/>
      <c r="F7" s="14"/>
      <c r="G7" s="14"/>
      <c r="H7" s="14"/>
      <c r="I7" s="14" t="s">
        <v>66</v>
      </c>
      <c r="J7" s="14" t="s">
        <v>327</v>
      </c>
      <c r="K7" s="14" t="s">
        <v>328</v>
      </c>
      <c r="L7" s="14" t="s">
        <v>329</v>
      </c>
      <c r="M7" s="14" t="s">
        <v>330</v>
      </c>
      <c r="N7" s="14" t="s">
        <v>331</v>
      </c>
      <c r="O7" s="14" t="s">
        <v>332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ht="14.25" customHeight="1" spans="1:30">
      <c r="A8" s="14" t="s">
        <v>79</v>
      </c>
      <c r="B8" s="14" t="s">
        <v>79</v>
      </c>
      <c r="C8" s="14" t="s">
        <v>79</v>
      </c>
      <c r="D8" s="14" t="s">
        <v>79</v>
      </c>
      <c r="E8" s="14" t="s">
        <v>79</v>
      </c>
      <c r="F8" s="14">
        <v>1</v>
      </c>
      <c r="G8" s="14">
        <v>2</v>
      </c>
      <c r="H8" s="14">
        <v>3</v>
      </c>
      <c r="I8" s="14">
        <v>4</v>
      </c>
      <c r="J8" s="14">
        <v>5</v>
      </c>
      <c r="K8" s="14">
        <v>6</v>
      </c>
      <c r="L8" s="14">
        <v>7</v>
      </c>
      <c r="M8" s="14">
        <v>8</v>
      </c>
      <c r="N8" s="14">
        <v>9</v>
      </c>
      <c r="O8" s="14">
        <v>10</v>
      </c>
      <c r="P8" s="14">
        <v>11</v>
      </c>
      <c r="Q8" s="14">
        <v>12</v>
      </c>
      <c r="R8" s="14">
        <v>13</v>
      </c>
      <c r="S8" s="14">
        <v>14</v>
      </c>
      <c r="T8" s="14">
        <v>15</v>
      </c>
      <c r="U8" s="14">
        <v>16</v>
      </c>
      <c r="V8" s="14">
        <v>17</v>
      </c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</row>
    <row r="9" s="1" customFormat="1" ht="24" customHeight="1" spans="1:30">
      <c r="A9" s="5"/>
      <c r="B9" s="5"/>
      <c r="C9" s="5"/>
      <c r="D9" s="5" t="s">
        <v>80</v>
      </c>
      <c r="E9" s="5" t="s">
        <v>81</v>
      </c>
      <c r="F9" s="9">
        <v>1808.41</v>
      </c>
      <c r="G9" s="9">
        <v>1801.41</v>
      </c>
      <c r="H9" s="9">
        <v>1789.41</v>
      </c>
      <c r="I9" s="10">
        <v>12</v>
      </c>
      <c r="J9" s="10"/>
      <c r="K9" s="10"/>
      <c r="L9" s="10"/>
      <c r="M9" s="10">
        <v>12</v>
      </c>
      <c r="N9" s="10"/>
      <c r="O9" s="10"/>
      <c r="P9" s="10"/>
      <c r="Q9" s="10"/>
      <c r="R9" s="10"/>
      <c r="S9" s="10">
        <v>7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ht="14.25" customHeight="1" spans="1:30">
      <c r="A10" s="5" t="s">
        <v>82</v>
      </c>
      <c r="B10" s="5" t="s">
        <v>83</v>
      </c>
      <c r="C10" s="5" t="s">
        <v>83</v>
      </c>
      <c r="D10" s="5" t="s">
        <v>300</v>
      </c>
      <c r="E10" s="5" t="s">
        <v>85</v>
      </c>
      <c r="F10" s="9">
        <v>0.63</v>
      </c>
      <c r="G10" s="9">
        <v>0.63</v>
      </c>
      <c r="H10" s="9">
        <v>0.63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ht="14.25" customHeight="1" spans="1:30">
      <c r="A11" s="5" t="s">
        <v>82</v>
      </c>
      <c r="B11" s="5" t="s">
        <v>86</v>
      </c>
      <c r="C11" s="5" t="s">
        <v>83</v>
      </c>
      <c r="D11" s="5" t="s">
        <v>300</v>
      </c>
      <c r="E11" s="5" t="s">
        <v>87</v>
      </c>
      <c r="F11" s="9">
        <v>1202.35</v>
      </c>
      <c r="G11" s="9">
        <v>1195.35</v>
      </c>
      <c r="H11" s="9">
        <v>1183.35</v>
      </c>
      <c r="I11" s="17">
        <v>12</v>
      </c>
      <c r="J11" s="17"/>
      <c r="K11" s="17"/>
      <c r="L11" s="17"/>
      <c r="M11" s="17">
        <v>12</v>
      </c>
      <c r="N11" s="17"/>
      <c r="O11" s="17"/>
      <c r="P11" s="17"/>
      <c r="Q11" s="17"/>
      <c r="R11" s="17"/>
      <c r="S11" s="17">
        <v>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ht="14.25" customHeight="1" spans="1:30">
      <c r="A12" s="5" t="s">
        <v>88</v>
      </c>
      <c r="B12" s="5" t="s">
        <v>89</v>
      </c>
      <c r="C12" s="5" t="s">
        <v>83</v>
      </c>
      <c r="D12" s="5" t="s">
        <v>300</v>
      </c>
      <c r="E12" s="5" t="s">
        <v>90</v>
      </c>
      <c r="F12" s="9">
        <v>67.62</v>
      </c>
      <c r="G12" s="9">
        <v>67.62</v>
      </c>
      <c r="H12" s="9">
        <v>67.62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ht="14.25" customHeight="1" spans="1:30">
      <c r="A13" s="5" t="s">
        <v>88</v>
      </c>
      <c r="B13" s="5" t="s">
        <v>89</v>
      </c>
      <c r="C13" s="5" t="s">
        <v>89</v>
      </c>
      <c r="D13" s="5" t="s">
        <v>300</v>
      </c>
      <c r="E13" s="5" t="s">
        <v>91</v>
      </c>
      <c r="F13" s="9">
        <v>196.92</v>
      </c>
      <c r="G13" s="9">
        <v>196.92</v>
      </c>
      <c r="H13" s="9">
        <v>196.92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14.25" customHeight="1" spans="1:30">
      <c r="A14" s="5" t="s">
        <v>88</v>
      </c>
      <c r="B14" s="5" t="s">
        <v>89</v>
      </c>
      <c r="C14" s="5" t="s">
        <v>92</v>
      </c>
      <c r="D14" s="5" t="s">
        <v>300</v>
      </c>
      <c r="E14" s="5" t="s">
        <v>93</v>
      </c>
      <c r="F14" s="9">
        <v>97.2</v>
      </c>
      <c r="G14" s="9">
        <v>97.2</v>
      </c>
      <c r="H14" s="9">
        <v>97.2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ht="22.7" customHeight="1" spans="1:30">
      <c r="A15" s="5" t="s">
        <v>94</v>
      </c>
      <c r="B15" s="5" t="s">
        <v>95</v>
      </c>
      <c r="C15" s="5" t="s">
        <v>83</v>
      </c>
      <c r="D15" s="5" t="s">
        <v>300</v>
      </c>
      <c r="E15" s="5" t="s">
        <v>96</v>
      </c>
      <c r="F15" s="9">
        <v>96</v>
      </c>
      <c r="G15" s="9">
        <v>96</v>
      </c>
      <c r="H15" s="9">
        <v>96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ht="14.25" customHeight="1" spans="1:30">
      <c r="A16" s="5" t="s">
        <v>97</v>
      </c>
      <c r="B16" s="5" t="s">
        <v>83</v>
      </c>
      <c r="C16" s="5" t="s">
        <v>98</v>
      </c>
      <c r="D16" s="5" t="s">
        <v>300</v>
      </c>
      <c r="E16" s="5" t="s">
        <v>99</v>
      </c>
      <c r="F16" s="9">
        <v>147.69</v>
      </c>
      <c r="G16" s="9">
        <v>147.69</v>
      </c>
      <c r="H16" s="9">
        <v>147.69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ht="14.25" customHeight="1" spans="1:30">
      <c r="A17" s="16"/>
      <c r="B17" s="16"/>
      <c r="C17" s="16"/>
      <c r="D17" s="15"/>
      <c r="E17" s="2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ht="14.25" customHeight="1" spans="1:30">
      <c r="A18" s="16"/>
      <c r="B18" s="16"/>
      <c r="C18" s="16"/>
      <c r="D18" s="15"/>
      <c r="E18" s="29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ht="14.25" customHeight="1" spans="1:30">
      <c r="A19" s="16"/>
      <c r="B19" s="16"/>
      <c r="C19" s="16"/>
      <c r="D19" s="15"/>
      <c r="E19" s="29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="1" customFormat="1" ht="14.25" customHeight="1" spans="1:30">
      <c r="A20" s="8"/>
      <c r="B20" s="8"/>
      <c r="C20" s="8"/>
      <c r="D20" s="8"/>
      <c r="E20" s="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="1" customFormat="1" ht="14.25" customHeight="1" spans="1:30">
      <c r="A21" s="8"/>
      <c r="B21" s="8"/>
      <c r="C21" s="8"/>
      <c r="D21" s="6"/>
      <c r="E21" s="3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="1" customFormat="1" ht="14.25" customHeight="1" spans="1:30">
      <c r="A22" s="8"/>
      <c r="B22" s="8"/>
      <c r="C22" s="8"/>
      <c r="D22" s="6"/>
      <c r="E22" s="3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="1" customFormat="1" ht="14.25" customHeight="1" spans="1:30">
      <c r="A23" s="8"/>
      <c r="B23" s="8"/>
      <c r="C23" s="8"/>
      <c r="D23" s="6"/>
      <c r="E23" s="3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="1" customFormat="1" ht="22.7" customHeight="1" spans="1:30">
      <c r="A24" s="8"/>
      <c r="B24" s="8"/>
      <c r="C24" s="8"/>
      <c r="D24" s="6"/>
      <c r="E24" s="3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="1" customFormat="1" ht="14.25" customHeight="1" spans="1:30">
      <c r="A25" s="8"/>
      <c r="B25" s="8"/>
      <c r="C25" s="8"/>
      <c r="D25" s="6"/>
      <c r="E25" s="3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="1" customFormat="1" ht="14.25" customHeight="1" spans="1:30">
      <c r="A26" s="8"/>
      <c r="B26" s="8"/>
      <c r="C26" s="8"/>
      <c r="D26" s="6"/>
      <c r="E26" s="3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="1" customFormat="1" ht="14.25" customHeight="1" spans="1:30">
      <c r="A27" s="8"/>
      <c r="B27" s="8"/>
      <c r="C27" s="8"/>
      <c r="D27" s="6"/>
      <c r="E27" s="3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G18" sqref="G1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11.125" style="1" customWidth="1"/>
    <col min="7" max="9" width="10.25" style="1" customWidth="1"/>
    <col min="10" max="10" width="7.875" style="1" customWidth="1"/>
    <col min="11" max="11" width="7.25" style="1" customWidth="1"/>
    <col min="12" max="12" width="10" style="1" customWidth="1"/>
    <col min="13" max="13" width="9.375" style="1" customWidth="1"/>
    <col min="14" max="14" width="7.5" style="1" customWidth="1"/>
    <col min="15" max="15" width="7.125" style="1" customWidth="1"/>
    <col min="16" max="16" width="6.75" style="1" customWidth="1"/>
    <col min="17" max="17" width="7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333</v>
      </c>
      <c r="Y1" s="11"/>
    </row>
    <row r="2" ht="19.5" customHeight="1" spans="1:25">
      <c r="A2" s="3" t="s">
        <v>334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8" t="s">
        <v>3</v>
      </c>
      <c r="X3" s="28"/>
      <c r="Y3" s="28"/>
    </row>
    <row r="4" ht="25.5" customHeight="1" spans="1:25">
      <c r="A4" s="4" t="s">
        <v>56</v>
      </c>
      <c r="B4" s="4"/>
      <c r="C4" s="4"/>
      <c r="D4" s="4" t="s">
        <v>307</v>
      </c>
      <c r="E4" s="4" t="s">
        <v>335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20"/>
      <c r="B7" s="21"/>
      <c r="C7" s="22"/>
      <c r="D7" s="23" t="s">
        <v>80</v>
      </c>
      <c r="E7" s="24" t="s">
        <v>81</v>
      </c>
      <c r="F7" s="25">
        <v>1808.41</v>
      </c>
      <c r="G7" s="25">
        <v>1758.73</v>
      </c>
      <c r="H7" s="25">
        <v>1605.16</v>
      </c>
      <c r="I7" s="25">
        <v>77.41</v>
      </c>
      <c r="J7" s="25">
        <v>76.16</v>
      </c>
      <c r="K7" s="25">
        <v>0</v>
      </c>
      <c r="L7" s="25">
        <v>42.68</v>
      </c>
      <c r="M7" s="25">
        <v>33.05</v>
      </c>
      <c r="N7" s="25">
        <v>8</v>
      </c>
      <c r="O7" s="25">
        <v>0.63</v>
      </c>
      <c r="P7" s="25">
        <v>0</v>
      </c>
      <c r="Q7" s="25">
        <v>8</v>
      </c>
      <c r="R7" s="10"/>
      <c r="S7" s="10"/>
      <c r="T7" s="10"/>
      <c r="U7" s="10"/>
      <c r="V7" s="10"/>
      <c r="W7" s="10"/>
      <c r="X7" s="10"/>
      <c r="Y7" s="10"/>
    </row>
    <row r="8" ht="14.25" customHeight="1" spans="1:25">
      <c r="A8" s="20" t="s">
        <v>82</v>
      </c>
      <c r="B8" s="21" t="s">
        <v>83</v>
      </c>
      <c r="C8" s="22" t="s">
        <v>83</v>
      </c>
      <c r="D8" s="23" t="s">
        <v>84</v>
      </c>
      <c r="E8" s="24" t="s">
        <v>85</v>
      </c>
      <c r="F8" s="25">
        <v>0.63</v>
      </c>
      <c r="G8" s="26"/>
      <c r="H8" s="26"/>
      <c r="I8" s="26"/>
      <c r="J8" s="26"/>
      <c r="K8" s="26"/>
      <c r="L8" s="25">
        <v>0.63</v>
      </c>
      <c r="M8" s="26"/>
      <c r="N8" s="26"/>
      <c r="O8" s="25">
        <v>0.63</v>
      </c>
      <c r="P8" s="26"/>
      <c r="Q8" s="26"/>
      <c r="R8" s="10"/>
      <c r="S8" s="10"/>
      <c r="T8" s="10"/>
      <c r="U8" s="10"/>
      <c r="V8" s="10"/>
      <c r="W8" s="10"/>
      <c r="X8" s="10"/>
      <c r="Y8" s="10"/>
    </row>
    <row r="9" ht="14.25" customHeight="1" spans="1:25">
      <c r="A9" s="20" t="s">
        <v>82</v>
      </c>
      <c r="B9" s="21" t="s">
        <v>86</v>
      </c>
      <c r="C9" s="22" t="s">
        <v>83</v>
      </c>
      <c r="D9" s="23" t="s">
        <v>84</v>
      </c>
      <c r="E9" s="24" t="s">
        <v>87</v>
      </c>
      <c r="F9" s="25">
        <v>1202.35</v>
      </c>
      <c r="G9" s="27">
        <v>1153.3</v>
      </c>
      <c r="H9" s="25">
        <v>1067.35</v>
      </c>
      <c r="I9" s="25">
        <v>77.41</v>
      </c>
      <c r="J9" s="25">
        <v>8.54</v>
      </c>
      <c r="K9" s="26"/>
      <c r="L9" s="25">
        <v>42.05</v>
      </c>
      <c r="M9" s="25">
        <v>33.05</v>
      </c>
      <c r="N9" s="25">
        <v>8</v>
      </c>
      <c r="O9" s="25">
        <v>0</v>
      </c>
      <c r="P9" s="25">
        <v>0</v>
      </c>
      <c r="Q9" s="25">
        <v>8</v>
      </c>
      <c r="R9" s="10"/>
      <c r="S9" s="10"/>
      <c r="T9" s="10"/>
      <c r="U9" s="10"/>
      <c r="V9" s="10"/>
      <c r="W9" s="10"/>
      <c r="X9" s="10"/>
      <c r="Y9" s="10"/>
    </row>
    <row r="10" ht="14.25" customHeight="1" spans="1:25">
      <c r="A10" s="20" t="s">
        <v>88</v>
      </c>
      <c r="B10" s="21" t="s">
        <v>89</v>
      </c>
      <c r="C10" s="22" t="s">
        <v>83</v>
      </c>
      <c r="D10" s="23" t="s">
        <v>84</v>
      </c>
      <c r="E10" s="24" t="s">
        <v>90</v>
      </c>
      <c r="F10" s="25">
        <v>67.62</v>
      </c>
      <c r="G10" s="25">
        <v>67.62</v>
      </c>
      <c r="H10" s="25">
        <v>0</v>
      </c>
      <c r="I10" s="25">
        <v>0</v>
      </c>
      <c r="J10" s="25">
        <v>67.62</v>
      </c>
      <c r="K10" s="26"/>
      <c r="L10" s="26"/>
      <c r="M10" s="26"/>
      <c r="N10" s="26"/>
      <c r="O10" s="26"/>
      <c r="P10" s="26"/>
      <c r="Q10" s="26"/>
      <c r="R10" s="10"/>
      <c r="S10" s="10"/>
      <c r="T10" s="10"/>
      <c r="U10" s="10"/>
      <c r="V10" s="10"/>
      <c r="W10" s="10"/>
      <c r="X10" s="10"/>
      <c r="Y10" s="10"/>
    </row>
    <row r="11" ht="14.25" customHeight="1" spans="1:25">
      <c r="A11" s="20" t="s">
        <v>88</v>
      </c>
      <c r="B11" s="21" t="s">
        <v>89</v>
      </c>
      <c r="C11" s="22" t="s">
        <v>89</v>
      </c>
      <c r="D11" s="23" t="s">
        <v>84</v>
      </c>
      <c r="E11" s="24" t="s">
        <v>91</v>
      </c>
      <c r="F11" s="25">
        <v>196.92</v>
      </c>
      <c r="G11" s="25">
        <v>196.92</v>
      </c>
      <c r="H11" s="25">
        <v>196.92</v>
      </c>
      <c r="I11" s="25">
        <v>0</v>
      </c>
      <c r="J11" s="25">
        <v>0</v>
      </c>
      <c r="K11" s="26"/>
      <c r="L11" s="26"/>
      <c r="M11" s="26"/>
      <c r="N11" s="26"/>
      <c r="O11" s="26"/>
      <c r="P11" s="26"/>
      <c r="Q11" s="26"/>
      <c r="R11" s="10"/>
      <c r="S11" s="10"/>
      <c r="T11" s="10"/>
      <c r="U11" s="10"/>
      <c r="V11" s="10"/>
      <c r="W11" s="10"/>
      <c r="X11" s="10"/>
      <c r="Y11" s="10"/>
    </row>
    <row r="12" ht="14.25" customHeight="1" spans="1:25">
      <c r="A12" s="20" t="s">
        <v>88</v>
      </c>
      <c r="B12" s="21" t="s">
        <v>89</v>
      </c>
      <c r="C12" s="22" t="s">
        <v>92</v>
      </c>
      <c r="D12" s="23" t="s">
        <v>84</v>
      </c>
      <c r="E12" s="24" t="s">
        <v>93</v>
      </c>
      <c r="F12" s="25">
        <v>97.2</v>
      </c>
      <c r="G12" s="25">
        <v>97.2</v>
      </c>
      <c r="H12" s="25">
        <v>97.2</v>
      </c>
      <c r="I12" s="25">
        <v>0</v>
      </c>
      <c r="J12" s="25">
        <v>0</v>
      </c>
      <c r="K12" s="26"/>
      <c r="L12" s="26"/>
      <c r="M12" s="26"/>
      <c r="N12" s="26"/>
      <c r="O12" s="26"/>
      <c r="P12" s="26"/>
      <c r="Q12" s="26"/>
      <c r="R12" s="10"/>
      <c r="S12" s="10"/>
      <c r="T12" s="10"/>
      <c r="U12" s="10"/>
      <c r="V12" s="10"/>
      <c r="W12" s="10"/>
      <c r="X12" s="10"/>
      <c r="Y12" s="10"/>
    </row>
    <row r="13" ht="14.25" customHeight="1" spans="1:25">
      <c r="A13" s="20" t="s">
        <v>94</v>
      </c>
      <c r="B13" s="21" t="s">
        <v>95</v>
      </c>
      <c r="C13" s="22" t="s">
        <v>83</v>
      </c>
      <c r="D13" s="23" t="s">
        <v>84</v>
      </c>
      <c r="E13" s="24" t="s">
        <v>96</v>
      </c>
      <c r="F13" s="25">
        <v>96</v>
      </c>
      <c r="G13" s="25">
        <v>96</v>
      </c>
      <c r="H13" s="25">
        <v>96</v>
      </c>
      <c r="I13" s="25">
        <v>0</v>
      </c>
      <c r="J13" s="25">
        <v>0</v>
      </c>
      <c r="K13" s="26"/>
      <c r="L13" s="26"/>
      <c r="M13" s="26"/>
      <c r="N13" s="26"/>
      <c r="O13" s="26"/>
      <c r="P13" s="26"/>
      <c r="Q13" s="26"/>
      <c r="R13" s="10"/>
      <c r="S13" s="10"/>
      <c r="T13" s="10"/>
      <c r="U13" s="10"/>
      <c r="V13" s="10"/>
      <c r="W13" s="10"/>
      <c r="X13" s="10"/>
      <c r="Y13" s="10"/>
    </row>
    <row r="14" ht="14.25" customHeight="1" spans="1:25">
      <c r="A14" s="20" t="s">
        <v>97</v>
      </c>
      <c r="B14" s="21" t="s">
        <v>83</v>
      </c>
      <c r="C14" s="22" t="s">
        <v>98</v>
      </c>
      <c r="D14" s="23" t="s">
        <v>84</v>
      </c>
      <c r="E14" s="24" t="s">
        <v>99</v>
      </c>
      <c r="F14" s="25">
        <v>147.69</v>
      </c>
      <c r="G14" s="25">
        <v>147.69</v>
      </c>
      <c r="H14" s="25">
        <v>147.69</v>
      </c>
      <c r="I14" s="25">
        <v>0</v>
      </c>
      <c r="J14" s="25">
        <v>0</v>
      </c>
      <c r="K14" s="26"/>
      <c r="L14" s="26"/>
      <c r="M14" s="26"/>
      <c r="N14" s="26"/>
      <c r="O14" s="26"/>
      <c r="P14" s="26"/>
      <c r="Q14" s="26"/>
      <c r="R14" s="10"/>
      <c r="S14" s="10"/>
      <c r="T14" s="10"/>
      <c r="U14" s="10"/>
      <c r="V14" s="10"/>
      <c r="W14" s="10"/>
      <c r="X14" s="10"/>
      <c r="Y14" s="10"/>
    </row>
    <row r="15" ht="14.25" customHeight="1" spans="1:25">
      <c r="A15" s="6"/>
      <c r="B15" s="6"/>
      <c r="C15" s="6"/>
      <c r="D15" s="8"/>
      <c r="E15" s="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4.25" customHeight="1" spans="1:25">
      <c r="A16" s="6"/>
      <c r="B16" s="6"/>
      <c r="C16" s="6"/>
      <c r="D16" s="8"/>
      <c r="E16" s="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ht="14.25" customHeight="1" spans="1:25">
      <c r="A17" s="6"/>
      <c r="B17" s="6"/>
      <c r="C17" s="6"/>
      <c r="D17" s="8"/>
      <c r="E17" s="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4.25" customHeight="1" spans="1:25">
      <c r="A18" s="6"/>
      <c r="B18" s="6"/>
      <c r="C18" s="6"/>
      <c r="D18" s="8"/>
      <c r="E18" s="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4.25" customHeight="1" spans="1:25">
      <c r="A19" s="6"/>
      <c r="B19" s="6"/>
      <c r="C19" s="6"/>
      <c r="D19" s="8"/>
      <c r="E19" s="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4.25" customHeight="1" spans="1:25">
      <c r="A20" s="6"/>
      <c r="B20" s="6"/>
      <c r="C20" s="6"/>
      <c r="D20" s="6"/>
      <c r="E20" s="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4.25" customHeight="1" spans="1:25">
      <c r="A21" s="6"/>
      <c r="B21" s="6"/>
      <c r="C21" s="6"/>
      <c r="D21" s="8"/>
      <c r="E21" s="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4.25" customHeight="1" spans="1:25">
      <c r="A22" s="6"/>
      <c r="B22" s="6"/>
      <c r="C22" s="6"/>
      <c r="D22" s="8"/>
      <c r="E22" s="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4.25" customHeight="1" spans="1:25">
      <c r="A23" s="6"/>
      <c r="B23" s="6"/>
      <c r="C23" s="6"/>
      <c r="D23" s="8"/>
      <c r="E23" s="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4.25" customHeight="1" spans="1:25">
      <c r="A24" s="6"/>
      <c r="B24" s="6"/>
      <c r="C24" s="6"/>
      <c r="D24" s="8"/>
      <c r="E24" s="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4.25" customHeight="1" spans="1:25">
      <c r="A25" s="6"/>
      <c r="B25" s="6"/>
      <c r="C25" s="6"/>
      <c r="D25" s="8"/>
      <c r="E25" s="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4.25" customHeight="1" spans="1:25">
      <c r="A26" s="6"/>
      <c r="B26" s="6"/>
      <c r="C26" s="6"/>
      <c r="D26" s="8"/>
      <c r="E26" s="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ht="14.25" customHeight="1" spans="1:25">
      <c r="A27" s="6"/>
      <c r="B27" s="6"/>
      <c r="C27" s="6"/>
      <c r="D27" s="8"/>
      <c r="E27" s="6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ht="14.25" customHeight="1" spans="1:25">
      <c r="A28" s="6"/>
      <c r="B28" s="6"/>
      <c r="C28" s="6"/>
      <c r="D28" s="8"/>
      <c r="E28" s="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4.25" customHeight="1" spans="1:25">
      <c r="A29" s="6"/>
      <c r="B29" s="6"/>
      <c r="C29" s="6"/>
      <c r="D29" s="6"/>
      <c r="E29" s="6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ht="14.25" customHeight="1" spans="1:25">
      <c r="A30" s="6"/>
      <c r="B30" s="6"/>
      <c r="C30" s="6"/>
      <c r="D30" s="8"/>
      <c r="E30" s="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ht="14.25" customHeight="1" spans="1:25">
      <c r="A31" s="6"/>
      <c r="B31" s="6"/>
      <c r="C31" s="6"/>
      <c r="D31" s="8"/>
      <c r="E31" s="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ht="14.25" customHeight="1" spans="1:25">
      <c r="A32" s="6"/>
      <c r="B32" s="6"/>
      <c r="C32" s="6"/>
      <c r="D32" s="8"/>
      <c r="E32" s="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4.25" customHeight="1" spans="1:25">
      <c r="A33" s="6"/>
      <c r="B33" s="6"/>
      <c r="C33" s="6"/>
      <c r="D33" s="8"/>
      <c r="E33" s="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4.25" customHeight="1" spans="1:25">
      <c r="A34" s="6"/>
      <c r="B34" s="6"/>
      <c r="C34" s="6"/>
      <c r="D34" s="8"/>
      <c r="E34" s="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4.25" customHeight="1" spans="1:25">
      <c r="A35" s="6"/>
      <c r="B35" s="6"/>
      <c r="C35" s="6"/>
      <c r="D35" s="6"/>
      <c r="E35" s="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4.25" customHeight="1" spans="1:25">
      <c r="A36" s="6"/>
      <c r="B36" s="6"/>
      <c r="C36" s="6"/>
      <c r="D36" s="8"/>
      <c r="E36" s="6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4.25" customHeight="1" spans="1:25">
      <c r="A37" s="6"/>
      <c r="B37" s="6"/>
      <c r="C37" s="6"/>
      <c r="D37" s="8"/>
      <c r="E37" s="6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4.25" customHeight="1" spans="1:25">
      <c r="A38" s="6"/>
      <c r="B38" s="6"/>
      <c r="C38" s="6"/>
      <c r="D38" s="8"/>
      <c r="E38" s="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4.25" customHeight="1" spans="1:25">
      <c r="A39" s="6"/>
      <c r="B39" s="6"/>
      <c r="C39" s="6"/>
      <c r="D39" s="8"/>
      <c r="E39" s="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4.25" customHeight="1" spans="1:25">
      <c r="A40" s="6"/>
      <c r="B40" s="6"/>
      <c r="C40" s="6"/>
      <c r="D40" s="8"/>
      <c r="E40" s="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ht="14.25" customHeight="1" spans="1:25">
      <c r="A41" s="6"/>
      <c r="B41" s="6"/>
      <c r="C41" s="6"/>
      <c r="D41" s="8"/>
      <c r="E41" s="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M15" sqref="M15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336</v>
      </c>
      <c r="Y1" s="11"/>
    </row>
    <row r="2" ht="19.5" customHeight="1" spans="1:25">
      <c r="A2" s="3" t="s">
        <v>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3</v>
      </c>
      <c r="Y3" s="11"/>
    </row>
    <row r="4" ht="14.25" customHeight="1" spans="1:25">
      <c r="A4" s="4" t="s">
        <v>56</v>
      </c>
      <c r="B4" s="4"/>
      <c r="C4" s="4"/>
      <c r="D4" s="4" t="s">
        <v>307</v>
      </c>
      <c r="E4" s="4" t="s">
        <v>335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4.25" customHeight="1" spans="1:25">
      <c r="A8" s="6"/>
      <c r="B8" s="6"/>
      <c r="C8" s="6"/>
      <c r="D8" s="6"/>
      <c r="E8" s="6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4.25" customHeight="1" spans="1:25">
      <c r="A9" s="6"/>
      <c r="B9" s="6"/>
      <c r="C9" s="6"/>
      <c r="D9" s="6"/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4.25" customHeight="1" spans="1:25">
      <c r="A10" s="6"/>
      <c r="B10" s="6"/>
      <c r="C10" s="6"/>
      <c r="D10" s="8"/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ht="14.25" customHeight="1"/>
    <row r="12" ht="14.25" customHeight="1" spans="1:5">
      <c r="A12" s="2" t="s">
        <v>338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2021-03-15T09:45:55Z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