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 tabRatio="661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24519"/>
</workbook>
</file>

<file path=xl/calcChain.xml><?xml version="1.0" encoding="utf-8"?>
<calcChain xmlns="http://schemas.openxmlformats.org/spreadsheetml/2006/main">
  <c r="D44" i="6"/>
  <c r="B44"/>
  <c r="F36"/>
  <c r="B36"/>
  <c r="D35"/>
  <c r="B35"/>
  <c r="B20"/>
  <c r="B17"/>
  <c r="F11"/>
  <c r="B8"/>
  <c r="F6"/>
  <c r="B6"/>
  <c r="G39" i="2"/>
  <c r="F39"/>
  <c r="B35"/>
  <c r="G34"/>
  <c r="F34"/>
  <c r="E34"/>
  <c r="E39" s="1"/>
  <c r="B34"/>
  <c r="B39" s="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F35" i="6" l="1"/>
  <c r="F44" s="1"/>
  <c r="D34" i="2"/>
  <c r="D39" s="1"/>
</calcChain>
</file>

<file path=xl/sharedStrings.xml><?xml version="1.0" encoding="utf-8"?>
<sst xmlns="http://schemas.openxmlformats.org/spreadsheetml/2006/main" count="710" uniqueCount="334">
  <si>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</si>
  <si>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</si>
  <si>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</si>
  <si>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</si>
  <si>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</si>
  <si>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</si>
  <si>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</si>
  <si>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</si>
  <si>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</si>
  <si>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</si>
  <si>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</si>
  <si>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</si>
  <si>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</si>
  <si>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</si>
  <si>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</si>
  <si>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</si>
  <si>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</si>
  <si>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</si>
  <si>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</si>
  <si>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</si>
  <si>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</si>
  <si>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</si>
  <si>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</si>
  <si>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</si>
  <si>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</si>
  <si>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</si>
  <si>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</si>
  <si>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</si>
  <si>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</si>
  <si>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</si>
  <si>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</si>
  <si>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</si>
  <si>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</si>
  <si>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</si>
  <si>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</si>
  <si>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</si>
  <si>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</si>
  <si>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</si>
  <si>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</si>
  <si>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</si>
  <si>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</si>
  <si>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</si>
  <si>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</si>
  <si>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</si>
  <si>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</si>
  <si>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</si>
  <si>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</si>
  <si>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</si>
  <si>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</si>
  <si>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</si>
  <si>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</si>
  <si>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</si>
  <si>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</si>
  <si>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</si>
  <si>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</si>
  <si>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</si>
  <si>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</si>
  <si>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</si>
  <si>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</si>
  <si>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</si>
  <si>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</si>
  <si>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</si>
  <si>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</si>
  <si>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</si>
  <si>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</si>
  <si>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</si>
  <si>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</si>
  <si>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</si>
  <si>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</si>
  <si>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</si>
  <si>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</si>
  <si>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</si>
  <si>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</si>
  <si>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</si>
  <si>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</si>
  <si>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</si>
  <si>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</si>
  <si>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</si>
  <si>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</si>
  <si>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</si>
  <si>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</si>
  <si>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</si>
  <si>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</si>
  <si>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</si>
  <si>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</si>
  <si>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</si>
  <si>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</si>
  <si>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</si>
  <si>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</si>
  <si>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</si>
  <si>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</si>
  <si>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</si>
  <si>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</si>
  <si>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</si>
  <si>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</si>
  <si>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</si>
  <si>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</si>
  <si>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</si>
  <si>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</si>
  <si>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</si>
  <si>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</si>
  <si>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</si>
  <si>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</si>
  <si>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</si>
  <si>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</si>
  <si>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</si>
  <si>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</si>
  <si>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</si>
  <si>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</si>
  <si>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</si>
  <si>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</si>
  <si>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</si>
  <si>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</si>
  <si>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</si>
  <si>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</si>
  <si>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</si>
  <si>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</si>
  <si>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</si>
  <si>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</si>
  <si>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</si>
  <si>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</si>
  <si>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</si>
  <si>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</si>
  <si>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</si>
  <si>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</si>
  <si>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</si>
  <si>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</si>
  <si>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</si>
  <si>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</si>
  <si>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</si>
  <si>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</si>
  <si>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</si>
  <si>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</si>
  <si>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</si>
  <si>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</si>
  <si>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</si>
  <si>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</si>
  <si>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</si>
  <si>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</si>
  <si>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</si>
  <si>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</si>
  <si>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</si>
  <si>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</si>
  <si>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</si>
  <si>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</si>
  <si>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</si>
  <si>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</si>
  <si>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</si>
  <si>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</si>
  <si>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</si>
  <si>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</si>
  <si>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</si>
  <si>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</si>
  <si>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</si>
  <si>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</si>
  <si>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</si>
  <si>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</si>
  <si>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</si>
  <si>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</si>
  <si>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</si>
  <si>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</si>
  <si>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</si>
  <si>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</si>
  <si>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</si>
  <si>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</si>
  <si>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</si>
  <si>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</si>
  <si>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</si>
  <si>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</si>
  <si>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</si>
  <si>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</si>
  <si>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</si>
  <si>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</si>
  <si>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</si>
  <si>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</si>
  <si>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</si>
  <si>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</si>
  <si>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</si>
  <si>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</si>
  <si>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</si>
  <si>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</si>
  <si>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</si>
  <si>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</si>
  <si>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</si>
  <si>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</si>
  <si>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</si>
  <si>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</si>
  <si>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</si>
  <si>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</si>
  <si>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</si>
  <si>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</si>
  <si>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</si>
  <si>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</si>
  <si>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</si>
  <si>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</si>
  <si>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</si>
  <si>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</si>
  <si>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</si>
  <si>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</si>
  <si>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</si>
  <si>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</si>
  <si>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</si>
  <si>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</si>
  <si>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</si>
  <si>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</si>
  <si>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</si>
  <si>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</si>
  <si>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</si>
  <si>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</si>
  <si>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</si>
  <si>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</si>
  <si>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</si>
  <si>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</si>
  <si>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</si>
  <si>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</si>
  <si>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</si>
  <si>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</si>
  <si>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</si>
  <si>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</si>
  <si>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</si>
  <si>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</si>
  <si>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</si>
  <si>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</si>
  <si>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</si>
  <si>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</si>
  <si>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</si>
  <si>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</si>
  <si>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</si>
  <si>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</si>
  <si>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</si>
  <si>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</si>
  <si>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</si>
  <si>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</si>
  <si>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</si>
  <si>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</si>
  <si>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2021.2.2</t>
    <phoneticPr fontId="7" type="noConversion"/>
  </si>
  <si>
    <t>社会保障和就业支出</t>
    <phoneticPr fontId="7" type="noConversion"/>
  </si>
  <si>
    <t>05</t>
    <phoneticPr fontId="7" type="noConversion"/>
  </si>
  <si>
    <t>行政事业单位养老支出</t>
    <phoneticPr fontId="7" type="noConversion"/>
  </si>
  <si>
    <t>02</t>
    <phoneticPr fontId="7" type="noConversion"/>
  </si>
  <si>
    <t>事业单位离退休</t>
    <phoneticPr fontId="7" type="noConversion"/>
  </si>
  <si>
    <t>机关事业单位基本养老保险缴费支出</t>
    <phoneticPr fontId="7" type="noConversion"/>
  </si>
  <si>
    <t>06</t>
    <phoneticPr fontId="7" type="noConversion"/>
  </si>
  <si>
    <t>机关事业单位职业年金缴费支出</t>
    <phoneticPr fontId="7" type="noConversion"/>
  </si>
  <si>
    <t>卫生健康支出</t>
    <phoneticPr fontId="7" type="noConversion"/>
  </si>
  <si>
    <t>11</t>
    <phoneticPr fontId="7" type="noConversion"/>
  </si>
  <si>
    <t>行政事业单位医疗</t>
    <phoneticPr fontId="7" type="noConversion"/>
  </si>
  <si>
    <t>事业单位医疗</t>
    <phoneticPr fontId="7" type="noConversion"/>
  </si>
  <si>
    <t>03</t>
    <phoneticPr fontId="7" type="noConversion"/>
  </si>
  <si>
    <t>公务员医疗补助</t>
    <phoneticPr fontId="7" type="noConversion"/>
  </si>
  <si>
    <t>城乡社区支出</t>
    <phoneticPr fontId="7" type="noConversion"/>
  </si>
  <si>
    <t>01</t>
    <phoneticPr fontId="7" type="noConversion"/>
  </si>
  <si>
    <t>城乡社区管理事务</t>
    <phoneticPr fontId="7" type="noConversion"/>
  </si>
  <si>
    <t>工程建设管理</t>
    <phoneticPr fontId="7" type="noConversion"/>
  </si>
  <si>
    <t>住房改革支出</t>
    <phoneticPr fontId="7" type="noConversion"/>
  </si>
  <si>
    <t>住房保障支出</t>
    <phoneticPr fontId="7" type="noConversion"/>
  </si>
  <si>
    <t>住房公积金</t>
    <phoneticPr fontId="7" type="noConversion"/>
  </si>
  <si>
    <t>123005</t>
    <phoneticPr fontId="7" type="noConversion"/>
  </si>
  <si>
    <t>鹿寨县建设工程质量安全监督站</t>
    <phoneticPr fontId="7" type="noConversion"/>
  </si>
  <si>
    <t>4.10</t>
    <phoneticPr fontId="7" type="noConversion"/>
  </si>
  <si>
    <t>93.73</t>
    <phoneticPr fontId="7" type="noConversion"/>
  </si>
  <si>
    <t>16.53</t>
    <phoneticPr fontId="7" type="noConversion"/>
  </si>
  <si>
    <t>19.93</t>
    <phoneticPr fontId="7" type="noConversion"/>
  </si>
  <si>
    <t>2.72</t>
    <phoneticPr fontId="7" type="noConversion"/>
  </si>
  <si>
    <t>11.47</t>
    <phoneticPr fontId="7" type="noConversion"/>
  </si>
  <si>
    <t>5.74</t>
    <phoneticPr fontId="7" type="noConversion"/>
  </si>
  <si>
    <t>8.20</t>
    <phoneticPr fontId="7" type="noConversion"/>
  </si>
  <si>
    <t>5.59</t>
    <phoneticPr fontId="7" type="noConversion"/>
  </si>
  <si>
    <t>2.61</t>
    <phoneticPr fontId="7" type="noConversion"/>
  </si>
  <si>
    <t>2.0</t>
    <phoneticPr fontId="7" type="noConversion"/>
  </si>
  <si>
    <t>0.61</t>
    <phoneticPr fontId="7" type="noConversion"/>
  </si>
  <si>
    <t>81.73</t>
    <phoneticPr fontId="7" type="noConversion"/>
  </si>
  <si>
    <t>77.63</t>
    <phoneticPr fontId="7" type="noConversion"/>
  </si>
  <si>
    <t>0.77</t>
    <phoneticPr fontId="7" type="noConversion"/>
  </si>
  <si>
    <t>60.33</t>
    <phoneticPr fontId="7" type="noConversion"/>
  </si>
  <si>
    <t>8.60</t>
    <phoneticPr fontId="7" type="noConversion"/>
  </si>
  <si>
    <t>工资福利支出</t>
    <phoneticPr fontId="10" type="noConversion"/>
  </si>
  <si>
    <t>基本工资</t>
    <phoneticPr fontId="10" type="noConversion"/>
  </si>
  <si>
    <t>津贴补贴</t>
    <phoneticPr fontId="10" type="noConversion"/>
  </si>
  <si>
    <t>奖金</t>
    <phoneticPr fontId="10" type="noConversion"/>
  </si>
  <si>
    <t>机关事业单位基本养老保险缴费</t>
    <phoneticPr fontId="10" type="noConversion"/>
  </si>
  <si>
    <t>职业年金缴费</t>
    <phoneticPr fontId="10" type="noConversion"/>
  </si>
  <si>
    <t>职工基本医疗保险缴费</t>
    <phoneticPr fontId="10" type="noConversion"/>
  </si>
  <si>
    <t>公务员医疗补助缴费</t>
    <phoneticPr fontId="10" type="noConversion"/>
  </si>
  <si>
    <t>其他社会保障缴费</t>
    <phoneticPr fontId="10" type="noConversion"/>
  </si>
  <si>
    <t>住房公积金</t>
    <phoneticPr fontId="10" type="noConversion"/>
  </si>
  <si>
    <t>其他工资福利支出</t>
    <phoneticPr fontId="10" type="noConversion"/>
  </si>
  <si>
    <t>301</t>
    <phoneticPr fontId="10" type="noConversion"/>
  </si>
  <si>
    <t>01</t>
    <phoneticPr fontId="10" type="noConversion"/>
  </si>
  <si>
    <t>02</t>
    <phoneticPr fontId="10" type="noConversion"/>
  </si>
  <si>
    <t>03</t>
    <phoneticPr fontId="10" type="noConversion"/>
  </si>
  <si>
    <t>08</t>
    <phoneticPr fontId="10" type="noConversion"/>
  </si>
  <si>
    <r>
      <t>0</t>
    </r>
    <r>
      <rPr>
        <sz val="10"/>
        <rFont val="宋体"/>
        <family val="3"/>
        <charset val="134"/>
      </rPr>
      <t>9</t>
    </r>
    <phoneticPr fontId="10" type="noConversion"/>
  </si>
  <si>
    <t>10</t>
    <phoneticPr fontId="10" type="noConversion"/>
  </si>
  <si>
    <t>11</t>
    <phoneticPr fontId="10" type="noConversion"/>
  </si>
  <si>
    <t>12</t>
    <phoneticPr fontId="10" type="noConversion"/>
  </si>
  <si>
    <t>13</t>
    <phoneticPr fontId="10" type="noConversion"/>
  </si>
  <si>
    <r>
      <t>9</t>
    </r>
    <r>
      <rPr>
        <sz val="10"/>
        <rFont val="宋体"/>
        <family val="3"/>
        <charset val="134"/>
      </rPr>
      <t>9</t>
    </r>
    <phoneticPr fontId="10" type="noConversion"/>
  </si>
  <si>
    <t>01</t>
    <phoneticPr fontId="10" type="noConversion"/>
  </si>
  <si>
    <t>302</t>
    <phoneticPr fontId="10" type="noConversion"/>
  </si>
  <si>
    <t>商品和服务支出</t>
    <phoneticPr fontId="10" type="noConversion"/>
  </si>
  <si>
    <t>印刷费</t>
    <phoneticPr fontId="10" type="noConversion"/>
  </si>
  <si>
    <t>水费</t>
    <phoneticPr fontId="10" type="noConversion"/>
  </si>
  <si>
    <t>电费</t>
    <phoneticPr fontId="10" type="noConversion"/>
  </si>
  <si>
    <t>邮电费</t>
    <phoneticPr fontId="10" type="noConversion"/>
  </si>
  <si>
    <t>差旅费</t>
    <phoneticPr fontId="10" type="noConversion"/>
  </si>
  <si>
    <t>维修费</t>
    <phoneticPr fontId="10" type="noConversion"/>
  </si>
  <si>
    <t>会议费</t>
    <phoneticPr fontId="10" type="noConversion"/>
  </si>
  <si>
    <t>培训费</t>
    <phoneticPr fontId="10" type="noConversion"/>
  </si>
  <si>
    <t>接待费</t>
    <phoneticPr fontId="10" type="noConversion"/>
  </si>
  <si>
    <t>委托业务费</t>
    <phoneticPr fontId="10" type="noConversion"/>
  </si>
  <si>
    <t>工会经费</t>
    <phoneticPr fontId="10" type="noConversion"/>
  </si>
  <si>
    <t>其他交通费用</t>
    <phoneticPr fontId="10" type="noConversion"/>
  </si>
  <si>
    <t>其他商品和服务支出</t>
    <phoneticPr fontId="10" type="noConversion"/>
  </si>
  <si>
    <r>
      <t>0</t>
    </r>
    <r>
      <rPr>
        <sz val="10"/>
        <rFont val="宋体"/>
        <family val="3"/>
        <charset val="134"/>
      </rPr>
      <t>2</t>
    </r>
    <phoneticPr fontId="10" type="noConversion"/>
  </si>
  <si>
    <r>
      <t>0</t>
    </r>
    <r>
      <rPr>
        <sz val="10"/>
        <rFont val="宋体"/>
        <family val="3"/>
        <charset val="134"/>
      </rPr>
      <t>5</t>
    </r>
    <phoneticPr fontId="10" type="noConversion"/>
  </si>
  <si>
    <r>
      <t>0</t>
    </r>
    <r>
      <rPr>
        <sz val="10"/>
        <rFont val="宋体"/>
        <family val="3"/>
        <charset val="134"/>
      </rPr>
      <t>6</t>
    </r>
    <phoneticPr fontId="10" type="noConversion"/>
  </si>
  <si>
    <r>
      <t>0</t>
    </r>
    <r>
      <rPr>
        <sz val="10"/>
        <rFont val="宋体"/>
        <family val="3"/>
        <charset val="134"/>
      </rPr>
      <t>7</t>
    </r>
    <phoneticPr fontId="10" type="noConversion"/>
  </si>
  <si>
    <r>
      <t>1</t>
    </r>
    <r>
      <rPr>
        <sz val="10"/>
        <rFont val="宋体"/>
        <family val="3"/>
        <charset val="134"/>
      </rPr>
      <t>1</t>
    </r>
    <phoneticPr fontId="10" type="noConversion"/>
  </si>
  <si>
    <r>
      <t>1</t>
    </r>
    <r>
      <rPr>
        <sz val="10"/>
        <rFont val="宋体"/>
        <family val="3"/>
        <charset val="134"/>
      </rPr>
      <t>3</t>
    </r>
    <phoneticPr fontId="10" type="noConversion"/>
  </si>
  <si>
    <r>
      <t>1</t>
    </r>
    <r>
      <rPr>
        <sz val="10"/>
        <rFont val="宋体"/>
        <family val="3"/>
        <charset val="134"/>
      </rPr>
      <t>5</t>
    </r>
    <phoneticPr fontId="10" type="noConversion"/>
  </si>
  <si>
    <r>
      <t>1</t>
    </r>
    <r>
      <rPr>
        <sz val="10"/>
        <rFont val="宋体"/>
        <family val="3"/>
        <charset val="134"/>
      </rPr>
      <t>6</t>
    </r>
    <phoneticPr fontId="10" type="noConversion"/>
  </si>
  <si>
    <r>
      <t>1</t>
    </r>
    <r>
      <rPr>
        <sz val="10"/>
        <rFont val="宋体"/>
        <family val="3"/>
        <charset val="134"/>
      </rPr>
      <t>7</t>
    </r>
    <phoneticPr fontId="10" type="noConversion"/>
  </si>
  <si>
    <t>27</t>
    <phoneticPr fontId="10" type="noConversion"/>
  </si>
  <si>
    <t>28</t>
    <phoneticPr fontId="10" type="noConversion"/>
  </si>
  <si>
    <t>39</t>
    <phoneticPr fontId="10" type="noConversion"/>
  </si>
  <si>
    <r>
      <t>3</t>
    </r>
    <r>
      <rPr>
        <sz val="10"/>
        <rFont val="宋体"/>
        <family val="3"/>
        <charset val="134"/>
      </rPr>
      <t>03</t>
    </r>
    <phoneticPr fontId="10" type="noConversion"/>
  </si>
  <si>
    <t>对个人和家庭补助支出</t>
    <phoneticPr fontId="10" type="noConversion"/>
  </si>
  <si>
    <t>退休费</t>
    <phoneticPr fontId="10" type="noConversion"/>
  </si>
  <si>
    <t>办公费</t>
    <phoneticPr fontId="10" type="noConversion"/>
  </si>
  <si>
    <t>退休人员医疗补助</t>
    <phoneticPr fontId="7" type="noConversion"/>
  </si>
  <si>
    <t>独生子女保健费</t>
    <phoneticPr fontId="7" type="noConversion"/>
  </si>
  <si>
    <t>退休人员物业补贴、独生子女保健费</t>
    <phoneticPr fontId="7" type="noConversion"/>
  </si>
  <si>
    <t>单位：鹿寨县建设工程质量安全监督站       单位负责人：韦宇               会计：   秦兰梅         填报日期：2021.2.2</t>
    <phoneticPr fontId="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</si>
</sst>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0"/>
  </numFmts>
  <fonts count="1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right" vertical="center" wrapText="1"/>
    </xf>
    <xf numFmtId="0" fontId="0" fillId="0" borderId="3" xfId="0" applyFill="1" applyBorder="1">
      <alignment vertical="center"/>
    </xf>
    <xf numFmtId="49" fontId="9" fillId="0" borderId="7" xfId="0" applyNumberFormat="1" applyFont="1" applyFill="1" applyBorder="1" applyAlignment="1" applyProtection="1"/>
    <xf numFmtId="49" fontId="9" fillId="0" borderId="8" xfId="0" applyNumberFormat="1" applyFont="1" applyFill="1" applyBorder="1" applyAlignment="1" applyProtection="1"/>
    <xf numFmtId="0" fontId="1" fillId="0" borderId="9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R17" sqref="R17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7" width="9.75" customWidth="1"/>
    <col min="18" max="18" width="15.625" customWidth="1"/>
    <col min="19" max="21" width="9.75" customWidth="1"/>
  </cols>
  <sheetData>
    <row r="1" spans="1:20" ht="14.25" customHeight="1">
      <c r="A1" s="9"/>
    </row>
    <row r="2" spans="1:20" ht="14.25" customHeight="1"/>
    <row r="3" spans="1:20" ht="14.25" customHeight="1"/>
    <row r="4" spans="1:20" ht="14.25" customHeight="1"/>
    <row r="5" spans="1:20" ht="14.25" customHeight="1"/>
    <row r="6" spans="1:20" ht="14.25" customHeight="1"/>
    <row r="7" spans="1:20" ht="14.25" customHeight="1"/>
    <row r="8" spans="1:20" ht="189.95" customHeight="1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12" spans="1:20" s="25" customFormat="1">
      <c r="A12" s="25" t="s">
        <v>333</v>
      </c>
      <c r="S12" s="25" t="s">
        <v>235</v>
      </c>
    </row>
  </sheetData>
  <mergeCells count="1">
    <mergeCell ref="A8:T8"/>
  </mergeCells>
  <phoneticPr fontId="7" type="noConversion"/>
  <pageMargins left="0.74803149606299202" right="0.74803149606299202" top="0.27559055118110198" bottom="0.27559055118110198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spans="1:25" ht="79.150000000000006" customHeight="1">
      <c r="A1" s="9" t="s">
        <v>53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43" t="s">
        <v>212</v>
      </c>
      <c r="Y1" s="43"/>
    </row>
    <row r="2" spans="1:25" ht="19.5" customHeight="1">
      <c r="A2" s="41" t="s">
        <v>213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4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43" t="s">
        <v>3</v>
      </c>
      <c r="Y3" s="43"/>
    </row>
    <row r="4" spans="1:25" ht="14.25" customHeight="1">
      <c r="A4" s="45" t="s">
        <v>56</v>
      </c>
      <c r="B4" s="45"/>
      <c r="C4" s="45"/>
      <c r="D4" s="45" t="s">
        <v>180</v>
      </c>
      <c r="E4" s="45" t="s">
        <v>208</v>
      </c>
      <c r="F4" s="45" t="s">
        <v>59</v>
      </c>
      <c r="G4" s="45" t="s">
        <v>60</v>
      </c>
      <c r="H4" s="45"/>
      <c r="I4" s="45"/>
      <c r="J4" s="45"/>
      <c r="K4" s="45"/>
      <c r="L4" s="45" t="s">
        <v>61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 t="s">
        <v>62</v>
      </c>
      <c r="X4" s="45"/>
      <c r="Y4" s="45"/>
    </row>
    <row r="5" spans="1:25" ht="48.2" customHeight="1">
      <c r="A5" s="10" t="s">
        <v>63</v>
      </c>
      <c r="B5" s="10" t="s">
        <v>64</v>
      </c>
      <c r="C5" s="10" t="s">
        <v>65</v>
      </c>
      <c r="D5" s="45"/>
      <c r="E5" s="45"/>
      <c r="F5" s="45"/>
      <c r="G5" s="10" t="s">
        <v>66</v>
      </c>
      <c r="H5" s="10" t="s">
        <v>67</v>
      </c>
      <c r="I5" s="10" t="s">
        <v>68</v>
      </c>
      <c r="J5" s="10" t="s">
        <v>69</v>
      </c>
      <c r="K5" s="10" t="s">
        <v>70</v>
      </c>
      <c r="L5" s="10" t="s">
        <v>66</v>
      </c>
      <c r="M5" s="10" t="s">
        <v>67</v>
      </c>
      <c r="N5" s="10" t="s">
        <v>68</v>
      </c>
      <c r="O5" s="10" t="s">
        <v>69</v>
      </c>
      <c r="P5" s="10" t="s">
        <v>71</v>
      </c>
      <c r="Q5" s="10" t="s">
        <v>72</v>
      </c>
      <c r="R5" s="10" t="s">
        <v>73</v>
      </c>
      <c r="S5" s="10" t="s">
        <v>74</v>
      </c>
      <c r="T5" s="10" t="s">
        <v>75</v>
      </c>
      <c r="U5" s="10" t="s">
        <v>70</v>
      </c>
      <c r="V5" s="10" t="s">
        <v>76</v>
      </c>
      <c r="W5" s="10" t="s">
        <v>66</v>
      </c>
      <c r="X5" s="10" t="s">
        <v>60</v>
      </c>
      <c r="Y5" s="10" t="s">
        <v>77</v>
      </c>
    </row>
    <row r="6" spans="1:25" ht="14.25" customHeight="1">
      <c r="A6" s="10" t="s">
        <v>78</v>
      </c>
      <c r="B6" s="10" t="s">
        <v>78</v>
      </c>
      <c r="C6" s="10" t="s">
        <v>78</v>
      </c>
      <c r="D6" s="10" t="s">
        <v>79</v>
      </c>
      <c r="E6" s="10" t="s">
        <v>79</v>
      </c>
      <c r="F6" s="10">
        <v>1</v>
      </c>
      <c r="G6" s="10">
        <v>2</v>
      </c>
      <c r="H6" s="10">
        <v>3</v>
      </c>
      <c r="I6" s="10">
        <v>4</v>
      </c>
      <c r="J6" s="10">
        <v>5</v>
      </c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0">
        <v>11</v>
      </c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  <c r="X6" s="10">
        <v>19</v>
      </c>
      <c r="Y6" s="10">
        <v>20</v>
      </c>
    </row>
    <row r="7" spans="1:25" s="1" customFormat="1" ht="14.25" customHeight="1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1" customFormat="1" ht="14.25" customHeight="1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1" customFormat="1" ht="14.25" customHeight="1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4.25" customHeight="1">
      <c r="A10" s="11"/>
      <c r="B10" s="11"/>
      <c r="C10" s="11"/>
      <c r="D10" s="12"/>
      <c r="E10" s="11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4.25" customHeight="1"/>
    <row r="12" spans="1:25" ht="16.5" customHeight="1">
      <c r="A12" s="55" t="s">
        <v>214</v>
      </c>
      <c r="B12" s="55"/>
      <c r="C12" s="55"/>
      <c r="D12" s="55"/>
      <c r="E12" s="55"/>
      <c r="F12" s="55"/>
      <c r="G12" s="55"/>
    </row>
  </sheetData>
  <mergeCells count="11">
    <mergeCell ref="A12:G12"/>
    <mergeCell ref="D4:D5"/>
    <mergeCell ref="E4:E5"/>
    <mergeCell ref="F4:F5"/>
    <mergeCell ref="X1:Y1"/>
    <mergeCell ref="A2:Y2"/>
    <mergeCell ref="X3:Y3"/>
    <mergeCell ref="A4:C4"/>
    <mergeCell ref="G4:K4"/>
    <mergeCell ref="L4:V4"/>
    <mergeCell ref="W4:Y4"/>
  </mergeCells>
  <phoneticPr fontId="7" type="noConversion"/>
  <pageMargins left="0.39370078740157499" right="0.196850393700787" top="0.27559055118110198" bottom="0.275590551181101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20"/>
  <sheetViews>
    <sheetView workbookViewId="0">
      <selection activeCell="T16" sqref="T16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spans="1:35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2" t="s">
        <v>215</v>
      </c>
      <c r="AI1" s="52"/>
    </row>
    <row r="2" spans="1:35" ht="23.45" customHeight="1">
      <c r="A2" s="46" t="s">
        <v>216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2" t="s">
        <v>3</v>
      </c>
      <c r="AI3" s="52"/>
    </row>
    <row r="4" spans="1:35" ht="14.25" customHeight="1">
      <c r="A4" s="47" t="s">
        <v>56</v>
      </c>
      <c r="B4" s="47"/>
      <c r="C4" s="47"/>
      <c r="D4" s="47" t="s">
        <v>180</v>
      </c>
      <c r="E4" s="47" t="s">
        <v>208</v>
      </c>
      <c r="F4" s="47" t="s">
        <v>217</v>
      </c>
      <c r="G4" s="47" t="s">
        <v>218</v>
      </c>
      <c r="H4" s="47" t="s">
        <v>219</v>
      </c>
      <c r="I4" s="47" t="s">
        <v>220</v>
      </c>
      <c r="J4" s="47" t="s">
        <v>221</v>
      </c>
      <c r="K4" s="47" t="s">
        <v>222</v>
      </c>
      <c r="L4" s="47" t="s">
        <v>223</v>
      </c>
      <c r="M4" s="47"/>
      <c r="N4" s="47"/>
      <c r="O4" s="47"/>
      <c r="P4" s="47"/>
      <c r="Q4" s="47"/>
      <c r="R4" s="47"/>
      <c r="S4" s="47"/>
      <c r="T4" s="47"/>
      <c r="U4" s="47" t="s">
        <v>224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 t="s">
        <v>225</v>
      </c>
    </row>
    <row r="5" spans="1:35" ht="29.45" customHeight="1">
      <c r="A5" s="47" t="s">
        <v>63</v>
      </c>
      <c r="B5" s="47" t="s">
        <v>64</v>
      </c>
      <c r="C5" s="47" t="s">
        <v>65</v>
      </c>
      <c r="D5" s="47"/>
      <c r="E5" s="47"/>
      <c r="F5" s="47"/>
      <c r="G5" s="47"/>
      <c r="H5" s="47"/>
      <c r="I5" s="47"/>
      <c r="J5" s="47"/>
      <c r="K5" s="47"/>
      <c r="L5" s="47" t="s">
        <v>59</v>
      </c>
      <c r="M5" s="47" t="s">
        <v>183</v>
      </c>
      <c r="N5" s="47"/>
      <c r="O5" s="47"/>
      <c r="P5" s="47" t="s">
        <v>184</v>
      </c>
      <c r="Q5" s="47" t="s">
        <v>185</v>
      </c>
      <c r="R5" s="47" t="s">
        <v>186</v>
      </c>
      <c r="S5" s="47" t="s">
        <v>187</v>
      </c>
      <c r="T5" s="47" t="s">
        <v>226</v>
      </c>
      <c r="U5" s="47" t="s">
        <v>9</v>
      </c>
      <c r="V5" s="47" t="s">
        <v>227</v>
      </c>
      <c r="W5" s="47"/>
      <c r="X5" s="47"/>
      <c r="Y5" s="47"/>
      <c r="Z5" s="47"/>
      <c r="AA5" s="47"/>
      <c r="AB5" s="47"/>
      <c r="AC5" s="47"/>
      <c r="AD5" s="47"/>
      <c r="AE5" s="47" t="s">
        <v>228</v>
      </c>
      <c r="AF5" s="47"/>
      <c r="AG5" s="47"/>
      <c r="AH5" s="47"/>
      <c r="AI5" s="47"/>
    </row>
    <row r="6" spans="1:35" ht="12.7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 t="s">
        <v>229</v>
      </c>
      <c r="O6" s="47" t="s">
        <v>190</v>
      </c>
      <c r="P6" s="47"/>
      <c r="Q6" s="47"/>
      <c r="R6" s="47"/>
      <c r="S6" s="47"/>
      <c r="T6" s="47"/>
      <c r="U6" s="47"/>
      <c r="V6" s="47" t="s">
        <v>66</v>
      </c>
      <c r="W6" s="47" t="s">
        <v>230</v>
      </c>
      <c r="X6" s="47"/>
      <c r="Y6" s="47"/>
      <c r="Z6" s="47"/>
      <c r="AA6" s="47" t="s">
        <v>231</v>
      </c>
      <c r="AB6" s="47"/>
      <c r="AC6" s="47"/>
      <c r="AD6" s="47"/>
      <c r="AE6" s="47"/>
      <c r="AF6" s="47"/>
      <c r="AG6" s="47"/>
      <c r="AH6" s="47"/>
      <c r="AI6" s="47"/>
    </row>
    <row r="7" spans="1:35" ht="21.95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</row>
    <row r="8" spans="1:35" ht="73.900000000000006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3" t="s">
        <v>66</v>
      </c>
      <c r="X8" s="3" t="s">
        <v>232</v>
      </c>
      <c r="Y8" s="3" t="s">
        <v>233</v>
      </c>
      <c r="Z8" s="3" t="s">
        <v>234</v>
      </c>
      <c r="AA8" s="3" t="s">
        <v>66</v>
      </c>
      <c r="AB8" s="3" t="s">
        <v>232</v>
      </c>
      <c r="AC8" s="3" t="s">
        <v>233</v>
      </c>
      <c r="AD8" s="3" t="s">
        <v>234</v>
      </c>
      <c r="AE8" s="3" t="s">
        <v>66</v>
      </c>
      <c r="AF8" s="3" t="s">
        <v>232</v>
      </c>
      <c r="AG8" s="3" t="s">
        <v>233</v>
      </c>
      <c r="AH8" s="3" t="s">
        <v>234</v>
      </c>
      <c r="AI8" s="47"/>
    </row>
    <row r="9" spans="1:35" ht="14.25" customHeight="1">
      <c r="A9" s="3" t="s">
        <v>79</v>
      </c>
      <c r="B9" s="3" t="s">
        <v>79</v>
      </c>
      <c r="C9" s="3" t="s">
        <v>79</v>
      </c>
      <c r="D9" s="3" t="s">
        <v>79</v>
      </c>
      <c r="E9" s="3" t="s">
        <v>79</v>
      </c>
      <c r="F9" s="3" t="s">
        <v>79</v>
      </c>
      <c r="G9" s="3" t="s">
        <v>79</v>
      </c>
      <c r="H9" s="3" t="s">
        <v>79</v>
      </c>
      <c r="I9" s="3" t="s">
        <v>79</v>
      </c>
      <c r="J9" s="3">
        <v>1</v>
      </c>
      <c r="K9" s="3">
        <v>2</v>
      </c>
      <c r="L9" s="3">
        <v>3</v>
      </c>
      <c r="M9" s="3">
        <v>4</v>
      </c>
      <c r="N9" s="3">
        <v>5</v>
      </c>
      <c r="O9" s="3">
        <v>6</v>
      </c>
      <c r="P9" s="3">
        <v>7</v>
      </c>
      <c r="Q9" s="3">
        <v>8</v>
      </c>
      <c r="R9" s="3">
        <v>9</v>
      </c>
      <c r="S9" s="3">
        <v>10</v>
      </c>
      <c r="T9" s="3">
        <v>11</v>
      </c>
      <c r="U9" s="3">
        <v>12</v>
      </c>
      <c r="V9" s="3">
        <v>13</v>
      </c>
      <c r="W9" s="3">
        <v>14</v>
      </c>
      <c r="X9" s="3">
        <v>15</v>
      </c>
      <c r="Y9" s="3">
        <v>16</v>
      </c>
      <c r="Z9" s="3">
        <v>17</v>
      </c>
      <c r="AA9" s="3">
        <v>18</v>
      </c>
      <c r="AB9" s="3">
        <v>19</v>
      </c>
      <c r="AC9" s="3">
        <v>20</v>
      </c>
      <c r="AD9" s="3">
        <v>21</v>
      </c>
      <c r="AE9" s="3">
        <v>22</v>
      </c>
      <c r="AF9" s="3">
        <v>23</v>
      </c>
      <c r="AG9" s="3">
        <v>24</v>
      </c>
      <c r="AH9" s="3">
        <v>25</v>
      </c>
      <c r="AI9" s="3">
        <v>26</v>
      </c>
    </row>
    <row r="10" spans="1:35" ht="22.7" customHeight="1">
      <c r="A10" s="4"/>
      <c r="B10" s="4"/>
      <c r="C10" s="4"/>
      <c r="D10" s="4"/>
      <c r="E10" s="4"/>
      <c r="F10" s="4"/>
      <c r="G10" s="4"/>
      <c r="H10" s="4"/>
      <c r="I10" s="4"/>
      <c r="J10" s="5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6"/>
    </row>
    <row r="11" spans="1:35" ht="22.7" customHeight="1">
      <c r="A11" s="4"/>
      <c r="B11" s="4"/>
      <c r="C11" s="4"/>
      <c r="D11" s="4"/>
      <c r="E11" s="4"/>
      <c r="F11" s="4"/>
      <c r="G11" s="4"/>
      <c r="H11" s="4"/>
      <c r="I11" s="4"/>
      <c r="J11" s="5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6"/>
    </row>
    <row r="12" spans="1:35" ht="22.7" customHeight="1">
      <c r="A12" s="4"/>
      <c r="B12" s="4"/>
      <c r="C12" s="4"/>
      <c r="D12" s="4"/>
      <c r="E12" s="4"/>
      <c r="F12" s="4"/>
      <c r="G12" s="4"/>
      <c r="H12" s="4"/>
      <c r="I12" s="4"/>
      <c r="J12" s="5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6"/>
    </row>
    <row r="13" spans="1:35" ht="22.7" customHeight="1">
      <c r="A13" s="4"/>
      <c r="B13" s="4"/>
      <c r="C13" s="4"/>
      <c r="D13" s="4"/>
      <c r="E13" s="4"/>
      <c r="F13" s="4"/>
      <c r="G13" s="4"/>
      <c r="H13" s="4"/>
      <c r="I13" s="4"/>
      <c r="J13" s="5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6"/>
    </row>
    <row r="14" spans="1:35" ht="22.7" customHeight="1">
      <c r="A14" s="4"/>
      <c r="B14" s="4"/>
      <c r="C14" s="4"/>
      <c r="D14" s="4"/>
      <c r="E14" s="4"/>
      <c r="F14" s="4"/>
      <c r="G14" s="4"/>
      <c r="H14" s="4"/>
      <c r="I14" s="4"/>
      <c r="J14" s="5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6"/>
    </row>
    <row r="15" spans="1:35" ht="22.7" customHeight="1">
      <c r="A15" s="4"/>
      <c r="B15" s="4"/>
      <c r="C15" s="4"/>
      <c r="D15" s="4"/>
      <c r="E15" s="4"/>
      <c r="F15" s="4"/>
      <c r="G15" s="4"/>
      <c r="H15" s="4"/>
      <c r="I15" s="4"/>
      <c r="J15" s="5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6"/>
    </row>
    <row r="16" spans="1:35" ht="22.7" customHeight="1">
      <c r="A16" s="4"/>
      <c r="B16" s="4"/>
      <c r="C16" s="4"/>
      <c r="D16" s="4"/>
      <c r="E16" s="4"/>
      <c r="F16" s="4"/>
      <c r="G16" s="4"/>
      <c r="H16" s="4"/>
      <c r="I16" s="4"/>
      <c r="J16" s="5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6"/>
    </row>
    <row r="17" spans="8:8" ht="14.25" customHeight="1"/>
    <row r="18" spans="8:8" ht="14.25" customHeight="1"/>
    <row r="19" spans="8:8" ht="14.25" customHeight="1"/>
    <row r="20" spans="8:8" ht="14.25" customHeight="1">
      <c r="H20" s="2"/>
    </row>
  </sheetData>
  <mergeCells count="34">
    <mergeCell ref="T5:T8"/>
    <mergeCell ref="U5:U8"/>
    <mergeCell ref="V6:V8"/>
    <mergeCell ref="AI4:AI8"/>
    <mergeCell ref="AE5:AH7"/>
    <mergeCell ref="W6:Z7"/>
    <mergeCell ref="AA6:AD7"/>
    <mergeCell ref="V5:AD5"/>
    <mergeCell ref="P5:P8"/>
    <mergeCell ref="Q5:Q8"/>
    <mergeCell ref="R5:R8"/>
    <mergeCell ref="S5:S8"/>
    <mergeCell ref="M5:O5"/>
    <mergeCell ref="O6:O8"/>
    <mergeCell ref="K4:K8"/>
    <mergeCell ref="L5:L8"/>
    <mergeCell ref="M6:M8"/>
    <mergeCell ref="N6:N8"/>
    <mergeCell ref="AH1:AI1"/>
    <mergeCell ref="A2:AI2"/>
    <mergeCell ref="AH3:AI3"/>
    <mergeCell ref="A4:C4"/>
    <mergeCell ref="L4:T4"/>
    <mergeCell ref="U4:AH4"/>
    <mergeCell ref="F4:F8"/>
    <mergeCell ref="G4:G8"/>
    <mergeCell ref="H4:H8"/>
    <mergeCell ref="I4:I8"/>
    <mergeCell ref="J4:J8"/>
    <mergeCell ref="A5:A8"/>
    <mergeCell ref="B5:B8"/>
    <mergeCell ref="C5:C8"/>
    <mergeCell ref="D4:D8"/>
    <mergeCell ref="E4:E8"/>
  </mergeCells>
  <phoneticPr fontId="7" type="noConversion"/>
  <pageMargins left="0.39370078740157499" right="0.196850393700787" top="0.27559055118110198" bottom="0.27559055118110198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9"/>
  <sheetViews>
    <sheetView workbookViewId="0">
      <selection activeCell="E18" sqref="E18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4"/>
      <c r="B1" s="9"/>
      <c r="C1" s="9"/>
      <c r="D1" s="9"/>
      <c r="E1" s="9"/>
      <c r="F1" s="9"/>
      <c r="G1" s="14" t="s">
        <v>1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9.5">
      <c r="A2" s="41" t="s">
        <v>2</v>
      </c>
      <c r="B2" s="41"/>
      <c r="C2" s="41"/>
      <c r="D2" s="41"/>
      <c r="E2" s="41"/>
      <c r="F2" s="41"/>
      <c r="G2" s="4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>
      <c r="A3" s="9"/>
      <c r="B3" s="9"/>
      <c r="C3" s="9"/>
      <c r="D3" s="9"/>
      <c r="E3" s="9"/>
      <c r="F3" s="9"/>
      <c r="G3" s="14" t="s">
        <v>3</v>
      </c>
    </row>
    <row r="4" spans="1:20">
      <c r="A4" s="42" t="s">
        <v>4</v>
      </c>
      <c r="B4" s="42"/>
      <c r="C4" s="42" t="s">
        <v>5</v>
      </c>
      <c r="D4" s="42"/>
      <c r="E4" s="42"/>
      <c r="F4" s="42"/>
      <c r="G4" s="42"/>
    </row>
    <row r="5" spans="1:20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</row>
    <row r="6" spans="1:20">
      <c r="A6" s="12" t="s">
        <v>13</v>
      </c>
      <c r="B6" s="23">
        <v>118.46</v>
      </c>
      <c r="C6" s="12" t="s">
        <v>14</v>
      </c>
      <c r="D6" s="23">
        <f>SUM(E6:G6)</f>
        <v>0</v>
      </c>
      <c r="E6" s="23"/>
      <c r="F6" s="23"/>
      <c r="G6" s="23"/>
    </row>
    <row r="7" spans="1:20">
      <c r="A7" s="12" t="s">
        <v>15</v>
      </c>
      <c r="B7" s="23"/>
      <c r="C7" s="12" t="s">
        <v>16</v>
      </c>
      <c r="D7" s="23">
        <f t="shared" ref="D7:D33" si="0">SUM(E7:G7)</f>
        <v>0</v>
      </c>
      <c r="E7" s="23"/>
      <c r="F7" s="23"/>
      <c r="G7" s="23"/>
    </row>
    <row r="8" spans="1:20">
      <c r="A8" s="12" t="s">
        <v>17</v>
      </c>
      <c r="B8" s="23"/>
      <c r="C8" s="12" t="s">
        <v>18</v>
      </c>
      <c r="D8" s="23">
        <f t="shared" si="0"/>
        <v>0</v>
      </c>
      <c r="E8" s="23"/>
      <c r="F8" s="23"/>
      <c r="G8" s="23"/>
    </row>
    <row r="9" spans="1:20">
      <c r="A9" s="12"/>
      <c r="B9" s="23"/>
      <c r="C9" s="12" t="s">
        <v>19</v>
      </c>
      <c r="D9" s="23">
        <f t="shared" si="0"/>
        <v>0</v>
      </c>
      <c r="E9" s="23"/>
      <c r="F9" s="23"/>
      <c r="G9" s="23"/>
    </row>
    <row r="10" spans="1:20">
      <c r="A10" s="12"/>
      <c r="B10" s="23"/>
      <c r="C10" s="12" t="s">
        <v>20</v>
      </c>
      <c r="D10" s="23">
        <f t="shared" si="0"/>
        <v>0</v>
      </c>
      <c r="E10" s="23"/>
      <c r="F10" s="23"/>
      <c r="G10" s="23"/>
    </row>
    <row r="11" spans="1:20">
      <c r="A11" s="12"/>
      <c r="B11" s="23"/>
      <c r="C11" s="12" t="s">
        <v>21</v>
      </c>
      <c r="D11" s="23">
        <f t="shared" si="0"/>
        <v>0</v>
      </c>
      <c r="E11" s="23"/>
      <c r="F11" s="23"/>
      <c r="G11" s="23"/>
    </row>
    <row r="12" spans="1:20">
      <c r="A12" s="12"/>
      <c r="B12" s="23"/>
      <c r="C12" s="12" t="s">
        <v>22</v>
      </c>
      <c r="D12" s="23">
        <f t="shared" si="0"/>
        <v>0</v>
      </c>
      <c r="E12" s="23"/>
      <c r="F12" s="23"/>
      <c r="G12" s="23"/>
    </row>
    <row r="13" spans="1:20">
      <c r="A13" s="12"/>
      <c r="B13" s="23"/>
      <c r="C13" s="12" t="s">
        <v>23</v>
      </c>
      <c r="D13" s="23">
        <f t="shared" si="0"/>
        <v>19.93</v>
      </c>
      <c r="E13" s="23">
        <v>19.93</v>
      </c>
      <c r="F13" s="23"/>
      <c r="G13" s="23"/>
    </row>
    <row r="14" spans="1:20">
      <c r="A14" s="12"/>
      <c r="B14" s="23"/>
      <c r="C14" s="12" t="s">
        <v>24</v>
      </c>
      <c r="D14" s="23">
        <f t="shared" si="0"/>
        <v>8.1999999999999993</v>
      </c>
      <c r="E14" s="23">
        <v>8.1999999999999993</v>
      </c>
      <c r="F14" s="23"/>
      <c r="G14" s="23"/>
    </row>
    <row r="15" spans="1:20">
      <c r="A15" s="12"/>
      <c r="B15" s="23"/>
      <c r="C15" s="12" t="s">
        <v>25</v>
      </c>
      <c r="D15" s="23">
        <f t="shared" si="0"/>
        <v>0</v>
      </c>
      <c r="E15" s="23"/>
      <c r="F15" s="23"/>
      <c r="G15" s="23"/>
    </row>
    <row r="16" spans="1:20">
      <c r="A16" s="12"/>
      <c r="B16" s="23"/>
      <c r="C16" s="12" t="s">
        <v>26</v>
      </c>
      <c r="D16" s="23">
        <f t="shared" si="0"/>
        <v>81.73</v>
      </c>
      <c r="E16" s="23">
        <v>81.73</v>
      </c>
      <c r="F16" s="23"/>
      <c r="G16" s="23"/>
    </row>
    <row r="17" spans="1:7">
      <c r="A17" s="12"/>
      <c r="B17" s="23"/>
      <c r="C17" s="12" t="s">
        <v>27</v>
      </c>
      <c r="D17" s="23">
        <f t="shared" si="0"/>
        <v>0</v>
      </c>
      <c r="E17" s="23"/>
      <c r="F17" s="23"/>
      <c r="G17" s="23"/>
    </row>
    <row r="18" spans="1:7">
      <c r="A18" s="12"/>
      <c r="B18" s="23"/>
      <c r="C18" s="12" t="s">
        <v>28</v>
      </c>
      <c r="D18" s="23">
        <f t="shared" si="0"/>
        <v>0</v>
      </c>
      <c r="E18" s="23"/>
      <c r="F18" s="23"/>
      <c r="G18" s="23"/>
    </row>
    <row r="19" spans="1:7">
      <c r="A19" s="12"/>
      <c r="B19" s="23"/>
      <c r="C19" s="12" t="s">
        <v>29</v>
      </c>
      <c r="D19" s="23">
        <f t="shared" si="0"/>
        <v>0</v>
      </c>
      <c r="E19" s="23"/>
      <c r="F19" s="23"/>
      <c r="G19" s="23"/>
    </row>
    <row r="20" spans="1:7">
      <c r="A20" s="12"/>
      <c r="B20" s="23"/>
      <c r="C20" s="12" t="s">
        <v>30</v>
      </c>
      <c r="D20" s="23">
        <f t="shared" si="0"/>
        <v>0</v>
      </c>
      <c r="E20" s="23"/>
      <c r="F20" s="23"/>
      <c r="G20" s="23"/>
    </row>
    <row r="21" spans="1:7">
      <c r="A21" s="12"/>
      <c r="B21" s="23"/>
      <c r="C21" s="12" t="s">
        <v>31</v>
      </c>
      <c r="D21" s="23">
        <f t="shared" si="0"/>
        <v>0</v>
      </c>
      <c r="E21" s="23"/>
      <c r="F21" s="23"/>
      <c r="G21" s="23"/>
    </row>
    <row r="22" spans="1:7">
      <c r="A22" s="12"/>
      <c r="B22" s="23"/>
      <c r="C22" s="12" t="s">
        <v>32</v>
      </c>
      <c r="D22" s="23">
        <f t="shared" si="0"/>
        <v>0</v>
      </c>
      <c r="E22" s="23"/>
      <c r="F22" s="23"/>
      <c r="G22" s="23"/>
    </row>
    <row r="23" spans="1:7">
      <c r="A23" s="12"/>
      <c r="B23" s="23"/>
      <c r="C23" s="12" t="s">
        <v>33</v>
      </c>
      <c r="D23" s="23">
        <f t="shared" si="0"/>
        <v>0</v>
      </c>
      <c r="E23" s="23"/>
      <c r="F23" s="23"/>
      <c r="G23" s="23"/>
    </row>
    <row r="24" spans="1:7">
      <c r="A24" s="12"/>
      <c r="B24" s="23"/>
      <c r="C24" s="12" t="s">
        <v>34</v>
      </c>
      <c r="D24" s="23">
        <f t="shared" si="0"/>
        <v>8.6</v>
      </c>
      <c r="E24" s="23">
        <v>8.6</v>
      </c>
      <c r="F24" s="23"/>
      <c r="G24" s="23"/>
    </row>
    <row r="25" spans="1:7">
      <c r="A25" s="12"/>
      <c r="B25" s="23"/>
      <c r="C25" s="12" t="s">
        <v>35</v>
      </c>
      <c r="D25" s="23">
        <f t="shared" si="0"/>
        <v>0</v>
      </c>
      <c r="E25" s="23"/>
      <c r="F25" s="23"/>
      <c r="G25" s="23"/>
    </row>
    <row r="26" spans="1:7">
      <c r="A26" s="12"/>
      <c r="B26" s="23"/>
      <c r="C26" s="12" t="s">
        <v>36</v>
      </c>
      <c r="D26" s="23">
        <f t="shared" si="0"/>
        <v>0</v>
      </c>
      <c r="E26" s="23"/>
      <c r="F26" s="23"/>
      <c r="G26" s="23"/>
    </row>
    <row r="27" spans="1:7">
      <c r="A27" s="12"/>
      <c r="B27" s="23"/>
      <c r="C27" s="12" t="s">
        <v>37</v>
      </c>
      <c r="D27" s="23">
        <f t="shared" si="0"/>
        <v>0</v>
      </c>
      <c r="E27" s="23"/>
      <c r="F27" s="23"/>
      <c r="G27" s="23"/>
    </row>
    <row r="28" spans="1:7">
      <c r="A28" s="12"/>
      <c r="B28" s="23"/>
      <c r="C28" s="12" t="s">
        <v>38</v>
      </c>
      <c r="D28" s="23">
        <f t="shared" si="0"/>
        <v>0</v>
      </c>
      <c r="E28" s="23"/>
      <c r="F28" s="23"/>
      <c r="G28" s="23"/>
    </row>
    <row r="29" spans="1:7">
      <c r="A29" s="12"/>
      <c r="B29" s="23"/>
      <c r="C29" s="12" t="s">
        <v>39</v>
      </c>
      <c r="D29" s="23">
        <f t="shared" si="0"/>
        <v>0</v>
      </c>
      <c r="E29" s="23"/>
      <c r="F29" s="23"/>
      <c r="G29" s="23"/>
    </row>
    <row r="30" spans="1:7">
      <c r="A30" s="12"/>
      <c r="B30" s="23"/>
      <c r="C30" s="12" t="s">
        <v>40</v>
      </c>
      <c r="D30" s="23">
        <f t="shared" si="0"/>
        <v>0</v>
      </c>
      <c r="E30" s="23"/>
      <c r="F30" s="23"/>
      <c r="G30" s="23"/>
    </row>
    <row r="31" spans="1:7">
      <c r="A31" s="12"/>
      <c r="B31" s="23"/>
      <c r="C31" s="12" t="s">
        <v>41</v>
      </c>
      <c r="D31" s="23">
        <f t="shared" si="0"/>
        <v>0</v>
      </c>
      <c r="E31" s="23"/>
      <c r="F31" s="23"/>
      <c r="G31" s="23"/>
    </row>
    <row r="32" spans="1:7">
      <c r="A32" s="12"/>
      <c r="B32" s="23"/>
      <c r="C32" s="12" t="s">
        <v>42</v>
      </c>
      <c r="D32" s="23">
        <f t="shared" si="0"/>
        <v>0</v>
      </c>
      <c r="E32" s="23"/>
      <c r="F32" s="23"/>
      <c r="G32" s="23"/>
    </row>
    <row r="33" spans="1:7">
      <c r="A33" s="12"/>
      <c r="B33" s="23"/>
      <c r="C33" s="12" t="s">
        <v>43</v>
      </c>
      <c r="D33" s="23">
        <f t="shared" si="0"/>
        <v>0</v>
      </c>
      <c r="E33" s="23"/>
      <c r="F33" s="23"/>
      <c r="G33" s="23"/>
    </row>
    <row r="34" spans="1:7">
      <c r="A34" s="22" t="s">
        <v>44</v>
      </c>
      <c r="B34" s="23">
        <f>SUM(B6:B33)</f>
        <v>118.46</v>
      </c>
      <c r="C34" s="22" t="s">
        <v>45</v>
      </c>
      <c r="D34" s="23">
        <f>SUM(D6:D33)</f>
        <v>118.46</v>
      </c>
      <c r="E34" s="23">
        <f>SUM(E6:E33)</f>
        <v>118.46</v>
      </c>
      <c r="F34" s="23">
        <f>SUM(F6:F33)</f>
        <v>0</v>
      </c>
      <c r="G34" s="23">
        <f>SUM(G6:G33)</f>
        <v>0</v>
      </c>
    </row>
    <row r="35" spans="1:7">
      <c r="A35" s="12" t="s">
        <v>46</v>
      </c>
      <c r="B35" s="23">
        <f>SUM(B36:B38)</f>
        <v>0</v>
      </c>
      <c r="C35" s="12" t="s">
        <v>47</v>
      </c>
      <c r="D35" s="23"/>
      <c r="E35" s="23"/>
      <c r="F35" s="23"/>
      <c r="G35" s="23"/>
    </row>
    <row r="36" spans="1:7">
      <c r="A36" s="12" t="s">
        <v>48</v>
      </c>
      <c r="B36" s="23"/>
      <c r="C36" s="12"/>
      <c r="D36" s="23"/>
      <c r="E36" s="23"/>
      <c r="F36" s="23"/>
      <c r="G36" s="23"/>
    </row>
    <row r="37" spans="1:7">
      <c r="A37" s="12" t="s">
        <v>49</v>
      </c>
      <c r="B37" s="23"/>
      <c r="C37" s="12"/>
      <c r="D37" s="23"/>
      <c r="E37" s="23"/>
      <c r="F37" s="23"/>
      <c r="G37" s="23"/>
    </row>
    <row r="38" spans="1:7">
      <c r="A38" s="12" t="s">
        <v>50</v>
      </c>
      <c r="B38" s="23"/>
      <c r="C38" s="12"/>
      <c r="D38" s="23"/>
      <c r="E38" s="23"/>
      <c r="F38" s="23"/>
      <c r="G38" s="23"/>
    </row>
    <row r="39" spans="1:7">
      <c r="A39" s="22" t="s">
        <v>51</v>
      </c>
      <c r="B39" s="23">
        <f>B34+B35</f>
        <v>118.46</v>
      </c>
      <c r="C39" s="22" t="s">
        <v>52</v>
      </c>
      <c r="D39" s="23">
        <f>D34+D35</f>
        <v>118.46</v>
      </c>
      <c r="E39" s="23">
        <f>E34+E35</f>
        <v>118.46</v>
      </c>
      <c r="F39" s="23">
        <f>F34+F35</f>
        <v>0</v>
      </c>
      <c r="G39" s="23">
        <f>G34+G35</f>
        <v>0</v>
      </c>
    </row>
  </sheetData>
  <mergeCells count="3">
    <mergeCell ref="A2:G2"/>
    <mergeCell ref="A4:B4"/>
    <mergeCell ref="C4:G4"/>
  </mergeCells>
  <phoneticPr fontId="7" type="noConversion"/>
  <pageMargins left="0.74803149606299202" right="0.74803149606299202" top="0.27559055118110198" bottom="0.27559055118110198" header="0" footer="0"/>
  <pageSetup paperSize="9"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3"/>
  <sheetViews>
    <sheetView workbookViewId="0">
      <selection activeCell="M22" sqref="M22"/>
    </sheetView>
  </sheetViews>
  <sheetFormatPr defaultColWidth="10" defaultRowHeight="13.5"/>
  <cols>
    <col min="1" max="1" width="3.5" customWidth="1"/>
    <col min="2" max="3" width="3.125" customWidth="1"/>
    <col min="4" max="4" width="5.875" customWidth="1"/>
    <col min="5" max="5" width="26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spans="1:25" ht="13.5" customHeight="1">
      <c r="A1" s="9" t="s">
        <v>53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43" t="s">
        <v>54</v>
      </c>
      <c r="Y1" s="43"/>
    </row>
    <row r="2" spans="1:25" ht="19.5" customHeight="1">
      <c r="A2" s="41" t="s">
        <v>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4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44" t="s">
        <v>3</v>
      </c>
      <c r="X3" s="44"/>
      <c r="Y3" s="44"/>
    </row>
    <row r="4" spans="1:25" ht="14.25" customHeight="1">
      <c r="A4" s="45" t="s">
        <v>56</v>
      </c>
      <c r="B4" s="45"/>
      <c r="C4" s="45"/>
      <c r="D4" s="45" t="s">
        <v>57</v>
      </c>
      <c r="E4" s="45" t="s">
        <v>58</v>
      </c>
      <c r="F4" s="45" t="s">
        <v>59</v>
      </c>
      <c r="G4" s="45" t="s">
        <v>60</v>
      </c>
      <c r="H4" s="45"/>
      <c r="I4" s="45"/>
      <c r="J4" s="45"/>
      <c r="K4" s="45"/>
      <c r="L4" s="45" t="s">
        <v>61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 t="s">
        <v>62</v>
      </c>
      <c r="X4" s="45"/>
      <c r="Y4" s="45"/>
    </row>
    <row r="5" spans="1:25" ht="70.5" customHeight="1">
      <c r="A5" s="10" t="s">
        <v>63</v>
      </c>
      <c r="B5" s="10" t="s">
        <v>64</v>
      </c>
      <c r="C5" s="10" t="s">
        <v>65</v>
      </c>
      <c r="D5" s="45"/>
      <c r="E5" s="45"/>
      <c r="F5" s="45"/>
      <c r="G5" s="10" t="s">
        <v>66</v>
      </c>
      <c r="H5" s="10" t="s">
        <v>67</v>
      </c>
      <c r="I5" s="10" t="s">
        <v>68</v>
      </c>
      <c r="J5" s="10" t="s">
        <v>69</v>
      </c>
      <c r="K5" s="10" t="s">
        <v>70</v>
      </c>
      <c r="L5" s="10" t="s">
        <v>66</v>
      </c>
      <c r="M5" s="10" t="s">
        <v>67</v>
      </c>
      <c r="N5" s="10" t="s">
        <v>68</v>
      </c>
      <c r="O5" s="10" t="s">
        <v>69</v>
      </c>
      <c r="P5" s="10" t="s">
        <v>71</v>
      </c>
      <c r="Q5" s="10" t="s">
        <v>72</v>
      </c>
      <c r="R5" s="10" t="s">
        <v>73</v>
      </c>
      <c r="S5" s="10" t="s">
        <v>74</v>
      </c>
      <c r="T5" s="10" t="s">
        <v>75</v>
      </c>
      <c r="U5" s="10" t="s">
        <v>70</v>
      </c>
      <c r="V5" s="10" t="s">
        <v>76</v>
      </c>
      <c r="W5" s="10" t="s">
        <v>66</v>
      </c>
      <c r="X5" s="10" t="s">
        <v>60</v>
      </c>
      <c r="Y5" s="10" t="s">
        <v>77</v>
      </c>
    </row>
    <row r="6" spans="1:25" ht="14.25" customHeight="1">
      <c r="A6" s="10" t="s">
        <v>78</v>
      </c>
      <c r="B6" s="10" t="s">
        <v>78</v>
      </c>
      <c r="C6" s="10" t="s">
        <v>78</v>
      </c>
      <c r="D6" s="10" t="s">
        <v>79</v>
      </c>
      <c r="E6" s="10" t="s">
        <v>79</v>
      </c>
      <c r="F6" s="10">
        <v>1</v>
      </c>
      <c r="G6" s="10">
        <v>2</v>
      </c>
      <c r="H6" s="10">
        <v>3</v>
      </c>
      <c r="I6" s="10">
        <v>4</v>
      </c>
      <c r="J6" s="10">
        <v>5</v>
      </c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0">
        <v>11</v>
      </c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  <c r="X6" s="10">
        <v>19</v>
      </c>
      <c r="Y6" s="10">
        <v>20</v>
      </c>
    </row>
    <row r="7" spans="1:25" ht="14.25" customHeight="1">
      <c r="A7" s="24"/>
      <c r="B7" s="24"/>
      <c r="C7" s="24"/>
      <c r="D7" s="27" t="s">
        <v>257</v>
      </c>
      <c r="E7" s="24" t="s">
        <v>258</v>
      </c>
      <c r="F7" s="27">
        <v>118.46</v>
      </c>
      <c r="G7" s="27">
        <v>114.36</v>
      </c>
      <c r="H7" s="27" t="s">
        <v>260</v>
      </c>
      <c r="I7" s="27" t="s">
        <v>261</v>
      </c>
      <c r="J7" s="27" t="s">
        <v>259</v>
      </c>
      <c r="K7" s="27"/>
      <c r="L7" s="27" t="s">
        <v>259</v>
      </c>
      <c r="M7" s="27"/>
      <c r="N7" s="27" t="s">
        <v>259</v>
      </c>
      <c r="O7" s="27"/>
      <c r="P7" s="27"/>
      <c r="Q7" s="27"/>
      <c r="R7" s="27"/>
      <c r="S7" s="27"/>
      <c r="T7" s="24"/>
      <c r="U7" s="24"/>
      <c r="V7" s="24"/>
      <c r="W7" s="24"/>
      <c r="X7" s="24"/>
      <c r="Y7" s="24"/>
    </row>
    <row r="8" spans="1:25" s="1" customFormat="1" ht="14.25" customHeight="1">
      <c r="A8" s="4">
        <v>208</v>
      </c>
      <c r="B8" s="4"/>
      <c r="C8" s="4"/>
      <c r="D8" s="4"/>
      <c r="E8" s="4" t="s">
        <v>236</v>
      </c>
      <c r="F8" s="28" t="s">
        <v>262</v>
      </c>
      <c r="G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7"/>
      <c r="U8" s="7"/>
      <c r="V8" s="7"/>
      <c r="W8" s="7"/>
      <c r="X8" s="7"/>
      <c r="Y8" s="7"/>
    </row>
    <row r="9" spans="1:25" s="1" customFormat="1" ht="14.25" customHeight="1">
      <c r="A9" s="6">
        <v>208</v>
      </c>
      <c r="B9" s="26" t="s">
        <v>237</v>
      </c>
      <c r="C9" s="26"/>
      <c r="D9" s="26"/>
      <c r="E9" s="6" t="s">
        <v>238</v>
      </c>
      <c r="F9" s="28" t="s">
        <v>262</v>
      </c>
      <c r="G9" s="29"/>
      <c r="H9" s="32"/>
      <c r="I9" s="30"/>
      <c r="J9" s="28"/>
      <c r="K9" s="28"/>
      <c r="L9" s="28"/>
      <c r="M9" s="28"/>
      <c r="N9" s="28"/>
      <c r="O9" s="28"/>
      <c r="P9" s="28"/>
      <c r="Q9" s="28"/>
      <c r="R9" s="28"/>
      <c r="S9" s="28"/>
      <c r="T9" s="7"/>
      <c r="U9" s="7"/>
      <c r="V9" s="7"/>
      <c r="W9" s="7"/>
      <c r="X9" s="7"/>
      <c r="Y9" s="7"/>
    </row>
    <row r="10" spans="1:25" s="1" customFormat="1" ht="14.25" customHeight="1">
      <c r="A10" s="6">
        <v>208</v>
      </c>
      <c r="B10" s="26" t="s">
        <v>237</v>
      </c>
      <c r="C10" s="26" t="s">
        <v>239</v>
      </c>
      <c r="D10" s="26"/>
      <c r="E10" s="6" t="s">
        <v>240</v>
      </c>
      <c r="F10" s="28" t="s">
        <v>263</v>
      </c>
      <c r="G10" s="28" t="s">
        <v>263</v>
      </c>
      <c r="H10" s="31"/>
      <c r="I10" s="28"/>
      <c r="J10" s="28" t="s">
        <v>263</v>
      </c>
      <c r="K10" s="28"/>
      <c r="L10" s="28"/>
      <c r="M10" s="28"/>
      <c r="N10" s="28"/>
      <c r="O10" s="28"/>
      <c r="P10" s="28"/>
      <c r="Q10" s="28"/>
      <c r="R10" s="28"/>
      <c r="S10" s="28"/>
      <c r="T10" s="7"/>
      <c r="U10" s="7"/>
      <c r="V10" s="7"/>
      <c r="W10" s="7"/>
      <c r="X10" s="7"/>
      <c r="Y10" s="7"/>
    </row>
    <row r="11" spans="1:25" s="1" customFormat="1" ht="14.25" customHeight="1">
      <c r="A11" s="6">
        <v>208</v>
      </c>
      <c r="B11" s="26" t="s">
        <v>237</v>
      </c>
      <c r="C11" s="26" t="s">
        <v>237</v>
      </c>
      <c r="D11" s="26"/>
      <c r="E11" s="6" t="s">
        <v>241</v>
      </c>
      <c r="F11" s="28" t="s">
        <v>264</v>
      </c>
      <c r="G11" s="28" t="s">
        <v>264</v>
      </c>
      <c r="H11" s="28" t="s">
        <v>264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7"/>
      <c r="U11" s="7"/>
      <c r="V11" s="7"/>
      <c r="W11" s="7"/>
      <c r="X11" s="7"/>
      <c r="Y11" s="7"/>
    </row>
    <row r="12" spans="1:25" s="1" customFormat="1" ht="14.25" customHeight="1">
      <c r="A12" s="6">
        <v>208</v>
      </c>
      <c r="B12" s="26" t="s">
        <v>237</v>
      </c>
      <c r="C12" s="26" t="s">
        <v>242</v>
      </c>
      <c r="D12" s="26"/>
      <c r="E12" s="6" t="s">
        <v>243</v>
      </c>
      <c r="F12" s="28" t="s">
        <v>265</v>
      </c>
      <c r="G12" s="28" t="s">
        <v>265</v>
      </c>
      <c r="H12" s="28" t="s">
        <v>265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7"/>
      <c r="U12" s="7"/>
      <c r="V12" s="7"/>
      <c r="W12" s="7"/>
      <c r="X12" s="7"/>
      <c r="Y12" s="7"/>
    </row>
    <row r="13" spans="1:25" s="1" customFormat="1" ht="14.25" customHeight="1">
      <c r="A13" s="6">
        <v>210</v>
      </c>
      <c r="B13" s="26"/>
      <c r="C13" s="26"/>
      <c r="D13" s="26"/>
      <c r="E13" s="6" t="s">
        <v>244</v>
      </c>
      <c r="F13" s="28" t="s">
        <v>266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7"/>
      <c r="U13" s="7"/>
      <c r="V13" s="7"/>
      <c r="W13" s="7"/>
      <c r="X13" s="7"/>
      <c r="Y13" s="7"/>
    </row>
    <row r="14" spans="1:25" s="1" customFormat="1" ht="14.25" customHeight="1">
      <c r="A14" s="6">
        <v>210</v>
      </c>
      <c r="B14" s="26" t="s">
        <v>245</v>
      </c>
      <c r="C14" s="26"/>
      <c r="D14" s="26"/>
      <c r="E14" s="6" t="s">
        <v>246</v>
      </c>
      <c r="F14" s="28" t="s">
        <v>266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7"/>
      <c r="U14" s="7"/>
      <c r="V14" s="7"/>
      <c r="W14" s="7"/>
      <c r="X14" s="7"/>
      <c r="Y14" s="7"/>
    </row>
    <row r="15" spans="1:25" s="1" customFormat="1" ht="14.25" customHeight="1">
      <c r="A15" s="6">
        <v>210</v>
      </c>
      <c r="B15" s="26" t="s">
        <v>245</v>
      </c>
      <c r="C15" s="26" t="s">
        <v>239</v>
      </c>
      <c r="D15" s="26"/>
      <c r="E15" s="6" t="s">
        <v>247</v>
      </c>
      <c r="F15" s="28" t="s">
        <v>267</v>
      </c>
      <c r="G15" s="28" t="s">
        <v>267</v>
      </c>
      <c r="H15" s="28" t="s">
        <v>267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7"/>
      <c r="U15" s="7"/>
      <c r="V15" s="7"/>
      <c r="W15" s="7"/>
      <c r="X15" s="7"/>
      <c r="Y15" s="7"/>
    </row>
    <row r="16" spans="1:25" s="1" customFormat="1" ht="14.25" customHeight="1">
      <c r="A16" s="6">
        <v>210</v>
      </c>
      <c r="B16" s="26" t="s">
        <v>245</v>
      </c>
      <c r="C16" s="26" t="s">
        <v>248</v>
      </c>
      <c r="D16" s="26"/>
      <c r="E16" s="6" t="s">
        <v>249</v>
      </c>
      <c r="F16" s="28" t="s">
        <v>268</v>
      </c>
      <c r="G16" s="28" t="s">
        <v>268</v>
      </c>
      <c r="H16" s="28" t="s">
        <v>269</v>
      </c>
      <c r="I16" s="28"/>
      <c r="J16" s="28" t="s">
        <v>270</v>
      </c>
      <c r="K16" s="28"/>
      <c r="L16" s="28"/>
      <c r="M16" s="28"/>
      <c r="N16" s="28"/>
      <c r="O16" s="28"/>
      <c r="P16" s="28"/>
      <c r="Q16" s="28"/>
      <c r="R16" s="28"/>
      <c r="S16" s="28"/>
      <c r="T16" s="7"/>
      <c r="U16" s="7"/>
      <c r="V16" s="7"/>
      <c r="W16" s="7"/>
      <c r="X16" s="7"/>
      <c r="Y16" s="7"/>
    </row>
    <row r="17" spans="1:25" s="1" customFormat="1" ht="14.25" customHeight="1">
      <c r="A17" s="6">
        <v>212</v>
      </c>
      <c r="B17" s="26"/>
      <c r="C17" s="26"/>
      <c r="D17" s="26"/>
      <c r="E17" s="6" t="s">
        <v>250</v>
      </c>
      <c r="F17" s="28" t="s">
        <v>271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7"/>
      <c r="U17" s="7"/>
      <c r="V17" s="7"/>
      <c r="W17" s="7"/>
      <c r="X17" s="7"/>
      <c r="Y17" s="7"/>
    </row>
    <row r="18" spans="1:25" s="1" customFormat="1" ht="14.25" customHeight="1">
      <c r="A18" s="6">
        <v>212</v>
      </c>
      <c r="B18" s="26" t="s">
        <v>251</v>
      </c>
      <c r="C18" s="26"/>
      <c r="D18" s="26"/>
      <c r="E18" s="6" t="s">
        <v>252</v>
      </c>
      <c r="F18" s="28" t="s">
        <v>271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7"/>
      <c r="U18" s="7"/>
      <c r="V18" s="7"/>
      <c r="W18" s="7"/>
      <c r="X18" s="7"/>
      <c r="Y18" s="7"/>
    </row>
    <row r="19" spans="1:25" s="1" customFormat="1" ht="22.5" customHeight="1">
      <c r="A19" s="6">
        <v>212</v>
      </c>
      <c r="B19" s="26" t="s">
        <v>251</v>
      </c>
      <c r="C19" s="26" t="s">
        <v>242</v>
      </c>
      <c r="D19" s="26"/>
      <c r="E19" s="6" t="s">
        <v>253</v>
      </c>
      <c r="F19" s="28" t="s">
        <v>271</v>
      </c>
      <c r="G19" s="28" t="s">
        <v>272</v>
      </c>
      <c r="H19" s="28" t="s">
        <v>274</v>
      </c>
      <c r="I19" s="28" t="s">
        <v>261</v>
      </c>
      <c r="J19" s="28" t="s">
        <v>273</v>
      </c>
      <c r="K19" s="28"/>
      <c r="L19" s="28" t="s">
        <v>259</v>
      </c>
      <c r="M19" s="28"/>
      <c r="N19" s="28" t="s">
        <v>259</v>
      </c>
      <c r="O19" s="28"/>
      <c r="P19" s="28"/>
      <c r="Q19" s="28"/>
      <c r="R19" s="28"/>
      <c r="S19" s="28"/>
      <c r="T19" s="7"/>
      <c r="U19" s="7"/>
      <c r="V19" s="7"/>
      <c r="W19" s="7"/>
      <c r="X19" s="7"/>
      <c r="Y19" s="7"/>
    </row>
    <row r="20" spans="1:25" s="1" customFormat="1" ht="14.25" customHeight="1">
      <c r="A20" s="6">
        <v>221</v>
      </c>
      <c r="B20" s="26"/>
      <c r="C20" s="26"/>
      <c r="D20" s="26"/>
      <c r="E20" s="6" t="s">
        <v>255</v>
      </c>
      <c r="F20" s="28" t="s">
        <v>275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7"/>
      <c r="U20" s="7"/>
      <c r="V20" s="7"/>
      <c r="W20" s="7"/>
      <c r="X20" s="7"/>
      <c r="Y20" s="7"/>
    </row>
    <row r="21" spans="1:25" s="1" customFormat="1" ht="14.25" customHeight="1">
      <c r="A21" s="6">
        <v>221</v>
      </c>
      <c r="B21" s="26" t="s">
        <v>239</v>
      </c>
      <c r="C21" s="26"/>
      <c r="D21" s="26"/>
      <c r="E21" s="6" t="s">
        <v>254</v>
      </c>
      <c r="F21" s="28" t="s">
        <v>275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7"/>
      <c r="U21" s="7"/>
      <c r="V21" s="7"/>
      <c r="W21" s="7"/>
      <c r="X21" s="7"/>
      <c r="Y21" s="7"/>
    </row>
    <row r="22" spans="1:25" s="1" customFormat="1" ht="14.25" customHeight="1">
      <c r="A22" s="6">
        <v>221</v>
      </c>
      <c r="B22" s="26" t="s">
        <v>239</v>
      </c>
      <c r="C22" s="26" t="s">
        <v>251</v>
      </c>
      <c r="D22" s="26"/>
      <c r="E22" s="6" t="s">
        <v>256</v>
      </c>
      <c r="F22" s="28" t="s">
        <v>275</v>
      </c>
      <c r="G22" s="28" t="s">
        <v>275</v>
      </c>
      <c r="H22" s="28" t="s">
        <v>275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7"/>
      <c r="U22" s="7"/>
      <c r="V22" s="7"/>
      <c r="W22" s="7"/>
      <c r="X22" s="7"/>
      <c r="Y22" s="7"/>
    </row>
    <row r="23" spans="1:25" s="1" customFormat="1" ht="14.25" customHeight="1">
      <c r="A23" s="6"/>
      <c r="B23" s="26"/>
      <c r="C23" s="26"/>
      <c r="D23" s="26"/>
      <c r="E23" s="6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7"/>
      <c r="U23" s="7"/>
      <c r="V23" s="7"/>
      <c r="W23" s="7"/>
      <c r="X23" s="7"/>
      <c r="Y23" s="7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honeticPr fontId="7" type="noConversion"/>
  <pageMargins left="0.39370078740157499" right="0.196850393700787" top="0.27559055118110198" bottom="0.27559055118110198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C20" sqref="C2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pans="1:9" ht="14.25" customHeight="1">
      <c r="A1" s="2"/>
      <c r="B1" s="2"/>
      <c r="C1" s="2"/>
      <c r="D1" s="2"/>
      <c r="E1" s="8" t="s">
        <v>80</v>
      </c>
      <c r="F1" s="2"/>
      <c r="G1" s="2"/>
      <c r="H1" s="2"/>
      <c r="I1" s="2"/>
    </row>
    <row r="2" spans="1:9" ht="22.5" customHeight="1">
      <c r="A2" s="46" t="s">
        <v>81</v>
      </c>
      <c r="B2" s="46"/>
      <c r="C2" s="46"/>
      <c r="D2" s="46"/>
      <c r="E2" s="46"/>
    </row>
    <row r="3" spans="1:9" ht="14.25" customHeight="1">
      <c r="A3" s="2"/>
      <c r="B3" s="2"/>
      <c r="C3" s="2"/>
      <c r="D3" s="2"/>
      <c r="E3" s="8" t="s">
        <v>3</v>
      </c>
      <c r="F3" s="2"/>
      <c r="G3" s="2"/>
      <c r="H3" s="2"/>
      <c r="I3" s="2"/>
    </row>
    <row r="4" spans="1:9" ht="14.25" customHeight="1">
      <c r="A4" s="47" t="s">
        <v>82</v>
      </c>
      <c r="B4" s="47" t="s">
        <v>83</v>
      </c>
      <c r="C4" s="47" t="s">
        <v>60</v>
      </c>
      <c r="D4" s="47"/>
      <c r="E4" s="47"/>
      <c r="F4" s="2"/>
      <c r="G4" s="2"/>
    </row>
    <row r="5" spans="1:9" ht="9.75" customHeight="1">
      <c r="A5" s="47"/>
      <c r="B5" s="47"/>
      <c r="C5" s="47" t="s">
        <v>66</v>
      </c>
      <c r="D5" s="47" t="s">
        <v>84</v>
      </c>
      <c r="E5" s="47" t="s">
        <v>85</v>
      </c>
      <c r="F5" s="2"/>
      <c r="G5" s="2"/>
      <c r="H5" s="2"/>
      <c r="I5" s="2"/>
    </row>
    <row r="6" spans="1:9" ht="6" customHeight="1">
      <c r="A6" s="47"/>
      <c r="B6" s="47"/>
      <c r="C6" s="47"/>
      <c r="D6" s="47"/>
      <c r="E6" s="47"/>
    </row>
    <row r="7" spans="1:9" ht="14.25" customHeight="1">
      <c r="A7" s="3" t="s">
        <v>79</v>
      </c>
      <c r="B7" s="3" t="s">
        <v>79</v>
      </c>
      <c r="C7" s="3">
        <v>1</v>
      </c>
      <c r="D7" s="3">
        <v>2</v>
      </c>
      <c r="E7" s="3">
        <v>3</v>
      </c>
    </row>
    <row r="8" spans="1:9" ht="14.25" customHeight="1">
      <c r="A8" s="35"/>
      <c r="B8" s="3" t="s">
        <v>9</v>
      </c>
      <c r="C8" s="38">
        <v>114.36</v>
      </c>
      <c r="D8" s="38">
        <v>97.83</v>
      </c>
      <c r="E8" s="38">
        <v>16.53</v>
      </c>
    </row>
    <row r="9" spans="1:9" ht="14.25" customHeight="1">
      <c r="A9" s="36" t="s">
        <v>287</v>
      </c>
      <c r="B9" s="33" t="s">
        <v>276</v>
      </c>
      <c r="C9" s="38">
        <v>93.73</v>
      </c>
      <c r="D9" s="38">
        <v>93.73</v>
      </c>
      <c r="E9" s="38"/>
    </row>
    <row r="10" spans="1:9" ht="14.25" customHeight="1">
      <c r="A10" s="37" t="s">
        <v>298</v>
      </c>
      <c r="B10" s="33" t="s">
        <v>277</v>
      </c>
      <c r="C10" s="38">
        <v>26.29</v>
      </c>
      <c r="D10" s="38">
        <v>26.29</v>
      </c>
      <c r="E10" s="38"/>
    </row>
    <row r="11" spans="1:9" ht="14.25" customHeight="1">
      <c r="A11" s="37" t="s">
        <v>289</v>
      </c>
      <c r="B11" s="33" t="s">
        <v>278</v>
      </c>
      <c r="C11" s="38">
        <v>15.79</v>
      </c>
      <c r="D11" s="38">
        <v>15.79</v>
      </c>
      <c r="E11" s="38"/>
    </row>
    <row r="12" spans="1:9" ht="14.25" customHeight="1">
      <c r="A12" s="37" t="s">
        <v>290</v>
      </c>
      <c r="B12" s="33" t="s">
        <v>279</v>
      </c>
      <c r="C12" s="38">
        <v>16.47</v>
      </c>
      <c r="D12" s="38">
        <v>16.47</v>
      </c>
      <c r="E12" s="38"/>
    </row>
    <row r="13" spans="1:9" ht="14.25" customHeight="1">
      <c r="A13" s="37" t="s">
        <v>291</v>
      </c>
      <c r="B13" s="33" t="s">
        <v>280</v>
      </c>
      <c r="C13" s="38">
        <v>11.47</v>
      </c>
      <c r="D13" s="38">
        <v>11.47</v>
      </c>
      <c r="E13" s="38"/>
    </row>
    <row r="14" spans="1:9" ht="14.25" customHeight="1">
      <c r="A14" s="37" t="s">
        <v>292</v>
      </c>
      <c r="B14" s="33" t="s">
        <v>281</v>
      </c>
      <c r="C14" s="38">
        <v>5.74</v>
      </c>
      <c r="D14" s="38">
        <v>5.74</v>
      </c>
      <c r="E14" s="38"/>
    </row>
    <row r="15" spans="1:9" ht="14.25" customHeight="1">
      <c r="A15" s="37" t="s">
        <v>293</v>
      </c>
      <c r="B15" s="33" t="s">
        <v>282</v>
      </c>
      <c r="C15" s="38">
        <v>5.59</v>
      </c>
      <c r="D15" s="38">
        <v>5.59</v>
      </c>
      <c r="E15" s="38"/>
    </row>
    <row r="16" spans="1:9" ht="14.25" customHeight="1">
      <c r="A16" s="37" t="s">
        <v>294</v>
      </c>
      <c r="B16" s="33" t="s">
        <v>283</v>
      </c>
      <c r="C16" s="38">
        <v>2</v>
      </c>
      <c r="D16" s="38">
        <v>2</v>
      </c>
      <c r="E16" s="38"/>
    </row>
    <row r="17" spans="1:5" ht="14.25" customHeight="1">
      <c r="A17" s="37" t="s">
        <v>295</v>
      </c>
      <c r="B17" s="33" t="s">
        <v>284</v>
      </c>
      <c r="C17" s="38">
        <v>0.43</v>
      </c>
      <c r="D17" s="38">
        <v>0.43</v>
      </c>
      <c r="E17" s="38"/>
    </row>
    <row r="18" spans="1:5" ht="14.25" customHeight="1">
      <c r="A18" s="37" t="s">
        <v>296</v>
      </c>
      <c r="B18" s="33" t="s">
        <v>285</v>
      </c>
      <c r="C18" s="38">
        <v>8.6</v>
      </c>
      <c r="D18" s="38">
        <v>8.6</v>
      </c>
      <c r="E18" s="38"/>
    </row>
    <row r="19" spans="1:5" ht="14.25" customHeight="1">
      <c r="A19" s="37" t="s">
        <v>297</v>
      </c>
      <c r="B19" s="33" t="s">
        <v>286</v>
      </c>
      <c r="C19" s="38">
        <v>1.35</v>
      </c>
      <c r="D19" s="38">
        <v>1.35</v>
      </c>
      <c r="E19" s="38"/>
    </row>
    <row r="20" spans="1:5" ht="14.25" customHeight="1">
      <c r="A20" s="36" t="s">
        <v>299</v>
      </c>
      <c r="B20" s="33" t="s">
        <v>300</v>
      </c>
      <c r="C20" s="38">
        <v>16.53</v>
      </c>
      <c r="D20" s="38"/>
      <c r="E20" s="38">
        <v>16.53</v>
      </c>
    </row>
    <row r="21" spans="1:5" ht="14.25" customHeight="1">
      <c r="A21" s="37" t="s">
        <v>288</v>
      </c>
      <c r="B21" s="33" t="s">
        <v>329</v>
      </c>
      <c r="C21" s="38">
        <v>0.84</v>
      </c>
      <c r="D21" s="38"/>
      <c r="E21" s="38">
        <v>0.84</v>
      </c>
    </row>
    <row r="22" spans="1:5" ht="14.25" customHeight="1">
      <c r="A22" s="37" t="s">
        <v>314</v>
      </c>
      <c r="B22" s="33" t="s">
        <v>301</v>
      </c>
      <c r="C22" s="38">
        <v>0.21</v>
      </c>
      <c r="D22" s="38"/>
      <c r="E22" s="38">
        <v>0.21</v>
      </c>
    </row>
    <row r="23" spans="1:5" ht="14.25" customHeight="1">
      <c r="A23" s="37" t="s">
        <v>315</v>
      </c>
      <c r="B23" s="33" t="s">
        <v>302</v>
      </c>
      <c r="C23" s="38">
        <v>0.14000000000000001</v>
      </c>
      <c r="D23" s="38"/>
      <c r="E23" s="38">
        <v>0.14000000000000001</v>
      </c>
    </row>
    <row r="24" spans="1:5" ht="14.25" customHeight="1">
      <c r="A24" s="37" t="s">
        <v>316</v>
      </c>
      <c r="B24" s="33" t="s">
        <v>303</v>
      </c>
      <c r="C24" s="38">
        <v>1.65</v>
      </c>
      <c r="D24" s="38"/>
      <c r="E24" s="38">
        <v>1.65</v>
      </c>
    </row>
    <row r="25" spans="1:5" ht="14.25" customHeight="1">
      <c r="A25" s="37" t="s">
        <v>317</v>
      </c>
      <c r="B25" s="33" t="s">
        <v>304</v>
      </c>
      <c r="C25" s="38">
        <v>0.39</v>
      </c>
      <c r="D25" s="38"/>
      <c r="E25" s="38">
        <v>0.39</v>
      </c>
    </row>
    <row r="26" spans="1:5" ht="14.25" customHeight="1">
      <c r="A26" s="37" t="s">
        <v>318</v>
      </c>
      <c r="B26" s="33" t="s">
        <v>305</v>
      </c>
      <c r="C26" s="38">
        <v>2.31</v>
      </c>
      <c r="D26" s="38"/>
      <c r="E26" s="38">
        <v>2.31</v>
      </c>
    </row>
    <row r="27" spans="1:5" ht="14.25" customHeight="1">
      <c r="A27" s="37" t="s">
        <v>319</v>
      </c>
      <c r="B27" s="33" t="s">
        <v>306</v>
      </c>
      <c r="C27" s="38">
        <v>0.28000000000000003</v>
      </c>
      <c r="D27" s="38"/>
      <c r="E27" s="38">
        <v>0.28000000000000003</v>
      </c>
    </row>
    <row r="28" spans="1:5" ht="14.25" customHeight="1">
      <c r="A28" s="37" t="s">
        <v>320</v>
      </c>
      <c r="B28" s="33" t="s">
        <v>307</v>
      </c>
      <c r="C28" s="38">
        <v>0.28000000000000003</v>
      </c>
      <c r="D28" s="38"/>
      <c r="E28" s="38">
        <v>0.28000000000000003</v>
      </c>
    </row>
    <row r="29" spans="1:5" ht="14.25" customHeight="1">
      <c r="A29" s="37" t="s">
        <v>321</v>
      </c>
      <c r="B29" s="33" t="s">
        <v>308</v>
      </c>
      <c r="C29" s="38">
        <v>0.42</v>
      </c>
      <c r="D29" s="38"/>
      <c r="E29" s="38">
        <v>0.42</v>
      </c>
    </row>
    <row r="30" spans="1:5" ht="14.25" customHeight="1">
      <c r="A30" s="37" t="s">
        <v>322</v>
      </c>
      <c r="B30" s="33" t="s">
        <v>309</v>
      </c>
      <c r="C30" s="38">
        <v>0.06</v>
      </c>
      <c r="D30" s="38"/>
      <c r="E30" s="38">
        <v>0.06</v>
      </c>
    </row>
    <row r="31" spans="1:5" ht="14.25" customHeight="1">
      <c r="A31" s="37" t="s">
        <v>323</v>
      </c>
      <c r="B31" s="33" t="s">
        <v>310</v>
      </c>
      <c r="C31" s="38"/>
      <c r="D31" s="38"/>
      <c r="E31" s="38"/>
    </row>
    <row r="32" spans="1:5" ht="14.25" customHeight="1">
      <c r="A32" s="37" t="s">
        <v>324</v>
      </c>
      <c r="B32" s="33" t="s">
        <v>311</v>
      </c>
      <c r="C32" s="38">
        <v>1.44</v>
      </c>
      <c r="D32" s="38"/>
      <c r="E32" s="38"/>
    </row>
    <row r="33" spans="1:5" ht="14.25" customHeight="1">
      <c r="A33" s="37" t="s">
        <v>325</v>
      </c>
      <c r="B33" s="33" t="s">
        <v>312</v>
      </c>
      <c r="C33" s="38">
        <v>6</v>
      </c>
      <c r="D33" s="38"/>
      <c r="E33" s="38"/>
    </row>
    <row r="34" spans="1:5" ht="14.25" customHeight="1">
      <c r="A34" s="37" t="s">
        <v>297</v>
      </c>
      <c r="B34" s="33" t="s">
        <v>313</v>
      </c>
      <c r="C34" s="38">
        <v>2.5099999999999998</v>
      </c>
      <c r="D34" s="38"/>
      <c r="E34" s="38"/>
    </row>
    <row r="35" spans="1:5" ht="14.25" customHeight="1">
      <c r="A35" s="34" t="s">
        <v>326</v>
      </c>
      <c r="B35" s="33" t="s">
        <v>327</v>
      </c>
      <c r="C35" s="38">
        <v>4.0999999999999996</v>
      </c>
      <c r="D35" s="38">
        <v>4.0999999999999996</v>
      </c>
      <c r="E35" s="38"/>
    </row>
    <row r="36" spans="1:5" ht="14.25" customHeight="1">
      <c r="A36" s="37" t="s">
        <v>314</v>
      </c>
      <c r="B36" s="33" t="s">
        <v>328</v>
      </c>
      <c r="C36" s="38">
        <v>2.72</v>
      </c>
      <c r="D36" s="38">
        <v>2.72</v>
      </c>
      <c r="E36" s="38"/>
    </row>
    <row r="37" spans="1:5" ht="14.25" customHeight="1">
      <c r="A37" s="4"/>
      <c r="B37" s="4" t="s">
        <v>330</v>
      </c>
      <c r="C37" s="38">
        <v>0.61</v>
      </c>
      <c r="D37" s="38">
        <v>0.61</v>
      </c>
      <c r="E37" s="38"/>
    </row>
    <row r="38" spans="1:5" ht="14.25" customHeight="1">
      <c r="A38" s="4"/>
      <c r="B38" s="4" t="s">
        <v>332</v>
      </c>
      <c r="C38" s="38">
        <v>0.77</v>
      </c>
      <c r="D38" s="38">
        <v>0.77</v>
      </c>
      <c r="E38" s="7"/>
    </row>
    <row r="39" spans="1:5" ht="14.25" customHeight="1">
      <c r="A39" s="4"/>
      <c r="B39" s="4" t="s">
        <v>331</v>
      </c>
      <c r="C39" s="7"/>
      <c r="D39" s="7"/>
      <c r="E39" s="7"/>
    </row>
    <row r="40" spans="1:5" ht="14.25" customHeight="1"/>
    <row r="41" spans="1:5" ht="14.25" customHeight="1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honeticPr fontId="7" type="noConversion"/>
  <pageMargins left="0.74803149606299202" right="0.74803149606299202" top="0.27559055118110198" bottom="0.27559055118110198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B8" sqref="B8"/>
    </sheetView>
  </sheetViews>
  <sheetFormatPr defaultColWidth="10" defaultRowHeight="13.5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pans="1:3" ht="14.25" customHeight="1">
      <c r="A1" s="9"/>
      <c r="B1" s="9"/>
      <c r="C1" s="14" t="s">
        <v>86</v>
      </c>
    </row>
    <row r="2" spans="1:3" ht="29.45" customHeight="1">
      <c r="A2" s="41" t="s">
        <v>87</v>
      </c>
      <c r="B2" s="41"/>
      <c r="C2" s="41"/>
    </row>
    <row r="3" spans="1:3" ht="14.25" customHeight="1">
      <c r="A3" s="9"/>
      <c r="B3" s="9"/>
      <c r="C3" s="14" t="s">
        <v>3</v>
      </c>
    </row>
    <row r="4" spans="1:3" ht="31.7" customHeight="1">
      <c r="A4" s="16" t="s">
        <v>88</v>
      </c>
      <c r="B4" s="16" t="s">
        <v>89</v>
      </c>
      <c r="C4" s="16" t="s">
        <v>90</v>
      </c>
    </row>
    <row r="5" spans="1:3" ht="17.100000000000001" customHeight="1">
      <c r="A5" s="16" t="s">
        <v>79</v>
      </c>
      <c r="B5" s="17">
        <v>1</v>
      </c>
      <c r="C5" s="17">
        <v>2</v>
      </c>
    </row>
    <row r="6" spans="1:3" ht="17.100000000000001" customHeight="1">
      <c r="A6" s="16" t="s">
        <v>9</v>
      </c>
      <c r="B6" s="39">
        <v>0.76</v>
      </c>
      <c r="C6" s="39">
        <v>0.76</v>
      </c>
    </row>
    <row r="7" spans="1:3" ht="17.100000000000001" customHeight="1">
      <c r="A7" s="17" t="s">
        <v>91</v>
      </c>
      <c r="B7" s="39">
        <v>0.06</v>
      </c>
      <c r="C7" s="39">
        <v>0.06</v>
      </c>
    </row>
    <row r="8" spans="1:3" ht="17.100000000000001" customHeight="1">
      <c r="A8" s="17" t="s">
        <v>92</v>
      </c>
      <c r="B8" s="39"/>
      <c r="C8" s="39"/>
    </row>
    <row r="9" spans="1:3" ht="17.100000000000001" customHeight="1">
      <c r="A9" s="17" t="s">
        <v>93</v>
      </c>
      <c r="B9" s="39">
        <v>0.06</v>
      </c>
      <c r="C9" s="39">
        <v>0.06</v>
      </c>
    </row>
    <row r="10" spans="1:3" ht="17.100000000000001" customHeight="1">
      <c r="A10" s="17" t="s">
        <v>94</v>
      </c>
      <c r="B10" s="39"/>
      <c r="C10" s="39"/>
    </row>
    <row r="11" spans="1:3" ht="17.100000000000001" customHeight="1">
      <c r="A11" s="17" t="s">
        <v>95</v>
      </c>
      <c r="B11" s="39"/>
      <c r="C11" s="39"/>
    </row>
    <row r="12" spans="1:3" ht="17.100000000000001" customHeight="1">
      <c r="A12" s="17" t="s">
        <v>96</v>
      </c>
      <c r="B12" s="39"/>
      <c r="C12" s="39"/>
    </row>
    <row r="13" spans="1:3" ht="17.100000000000001" customHeight="1">
      <c r="A13" s="17" t="s">
        <v>97</v>
      </c>
      <c r="B13" s="39">
        <v>0.28000000000000003</v>
      </c>
      <c r="C13" s="39">
        <v>0.28000000000000003</v>
      </c>
    </row>
    <row r="14" spans="1:3" ht="17.100000000000001" customHeight="1">
      <c r="A14" s="17" t="s">
        <v>98</v>
      </c>
      <c r="B14" s="39">
        <v>0.42</v>
      </c>
      <c r="C14" s="39">
        <v>0.42</v>
      </c>
    </row>
  </sheetData>
  <mergeCells count="1">
    <mergeCell ref="A2:C2"/>
  </mergeCells>
  <phoneticPr fontId="7" type="noConversion"/>
  <pageMargins left="0.74803149606299202" right="0.74803149606299202" top="0.27559055118110198" bottom="0.275590551181101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F15" sqref="F15"/>
    </sheetView>
  </sheetViews>
  <sheetFormatPr defaultColWidth="10" defaultRowHeight="13.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spans="1:6" ht="14.25" customHeight="1">
      <c r="A1" s="9"/>
      <c r="B1" s="9"/>
      <c r="C1" s="9"/>
      <c r="D1" s="9"/>
      <c r="E1" s="9"/>
      <c r="F1" s="14" t="s">
        <v>99</v>
      </c>
    </row>
    <row r="2" spans="1:6" ht="18" customHeight="1">
      <c r="A2" s="41" t="s">
        <v>100</v>
      </c>
      <c r="B2" s="41"/>
      <c r="C2" s="41"/>
      <c r="D2" s="41"/>
      <c r="E2" s="41"/>
      <c r="F2" s="41"/>
    </row>
    <row r="3" spans="1:6" ht="17.100000000000001" customHeight="1">
      <c r="A3" s="9"/>
      <c r="B3" s="9"/>
      <c r="C3" s="9"/>
      <c r="D3" s="9"/>
      <c r="E3" s="9"/>
      <c r="F3" s="14" t="s">
        <v>3</v>
      </c>
    </row>
    <row r="4" spans="1:6" ht="17.100000000000001" customHeight="1">
      <c r="A4" s="48" t="s">
        <v>101</v>
      </c>
      <c r="B4" s="48"/>
      <c r="C4" s="48" t="s">
        <v>102</v>
      </c>
      <c r="D4" s="48"/>
      <c r="E4" s="48"/>
      <c r="F4" s="48"/>
    </row>
    <row r="5" spans="1:6" ht="17.100000000000001" customHeight="1">
      <c r="A5" s="16" t="s">
        <v>103</v>
      </c>
      <c r="B5" s="16" t="s">
        <v>104</v>
      </c>
      <c r="C5" s="16" t="s">
        <v>105</v>
      </c>
      <c r="D5" s="16" t="s">
        <v>104</v>
      </c>
      <c r="E5" s="16" t="s">
        <v>105</v>
      </c>
      <c r="F5" s="16" t="s">
        <v>104</v>
      </c>
    </row>
    <row r="6" spans="1:6" ht="17.100000000000001" customHeight="1">
      <c r="A6" s="17" t="s">
        <v>106</v>
      </c>
      <c r="B6" s="18">
        <f>B7+B8</f>
        <v>118.46</v>
      </c>
      <c r="C6" s="17" t="s">
        <v>107</v>
      </c>
      <c r="D6" s="18"/>
      <c r="E6" s="19" t="s">
        <v>108</v>
      </c>
      <c r="F6" s="18">
        <f>SUM(F7:F10)</f>
        <v>114.36</v>
      </c>
    </row>
    <row r="7" spans="1:6" ht="17.100000000000001" customHeight="1">
      <c r="A7" s="17" t="s">
        <v>109</v>
      </c>
      <c r="B7" s="18">
        <v>118.46</v>
      </c>
      <c r="C7" s="17" t="s">
        <v>110</v>
      </c>
      <c r="D7" s="18"/>
      <c r="E7" s="19" t="s">
        <v>111</v>
      </c>
      <c r="F7" s="18">
        <v>93.73</v>
      </c>
    </row>
    <row r="8" spans="1:6" ht="17.100000000000001" customHeight="1">
      <c r="A8" s="17" t="s">
        <v>112</v>
      </c>
      <c r="B8" s="18">
        <f>SUM(B9:B14)</f>
        <v>0</v>
      </c>
      <c r="C8" s="17" t="s">
        <v>113</v>
      </c>
      <c r="D8" s="18"/>
      <c r="E8" s="19" t="s">
        <v>114</v>
      </c>
      <c r="F8" s="18">
        <v>16.53</v>
      </c>
    </row>
    <row r="9" spans="1:6" ht="17.100000000000001" customHeight="1">
      <c r="A9" s="17" t="s">
        <v>115</v>
      </c>
      <c r="B9" s="18"/>
      <c r="C9" s="17" t="s">
        <v>116</v>
      </c>
      <c r="D9" s="18"/>
      <c r="E9" s="19" t="s">
        <v>117</v>
      </c>
      <c r="F9" s="18">
        <v>4.0999999999999996</v>
      </c>
    </row>
    <row r="10" spans="1:6" ht="17.100000000000001" customHeight="1">
      <c r="A10" s="17" t="s">
        <v>118</v>
      </c>
      <c r="B10" s="18"/>
      <c r="C10" s="17" t="s">
        <v>119</v>
      </c>
      <c r="D10" s="18"/>
      <c r="E10" s="19" t="s">
        <v>120</v>
      </c>
      <c r="F10" s="18"/>
    </row>
    <row r="11" spans="1:6" ht="17.100000000000001" customHeight="1">
      <c r="A11" s="17" t="s">
        <v>121</v>
      </c>
      <c r="B11" s="18"/>
      <c r="C11" s="17" t="s">
        <v>122</v>
      </c>
      <c r="D11" s="18"/>
      <c r="E11" s="19" t="s">
        <v>123</v>
      </c>
      <c r="F11" s="18">
        <f>SUM(F12:F21)</f>
        <v>4.0999999999999996</v>
      </c>
    </row>
    <row r="12" spans="1:6" ht="17.100000000000001" customHeight="1">
      <c r="A12" s="17" t="s">
        <v>124</v>
      </c>
      <c r="B12" s="18"/>
      <c r="C12" s="17" t="s">
        <v>125</v>
      </c>
      <c r="D12" s="18"/>
      <c r="E12" s="19" t="s">
        <v>111</v>
      </c>
      <c r="F12" s="18"/>
    </row>
    <row r="13" spans="1:6" ht="17.100000000000001" customHeight="1">
      <c r="A13" s="17" t="s">
        <v>126</v>
      </c>
      <c r="B13" s="18"/>
      <c r="C13" s="17" t="s">
        <v>127</v>
      </c>
      <c r="D13" s="18">
        <v>19.93</v>
      </c>
      <c r="E13" s="19" t="s">
        <v>114</v>
      </c>
      <c r="F13" s="18">
        <v>4.0999999999999996</v>
      </c>
    </row>
    <row r="14" spans="1:6" ht="17.100000000000001" customHeight="1">
      <c r="A14" s="17" t="s">
        <v>128</v>
      </c>
      <c r="B14" s="18"/>
      <c r="C14" s="17" t="s">
        <v>129</v>
      </c>
      <c r="D14" s="18">
        <v>8.1999999999999993</v>
      </c>
      <c r="E14" s="19" t="s">
        <v>117</v>
      </c>
      <c r="F14" s="18"/>
    </row>
    <row r="15" spans="1:6" ht="17.100000000000001" customHeight="1">
      <c r="A15" s="17" t="s">
        <v>130</v>
      </c>
      <c r="B15" s="18"/>
      <c r="C15" s="17" t="s">
        <v>131</v>
      </c>
      <c r="D15" s="18"/>
      <c r="E15" s="19" t="s">
        <v>132</v>
      </c>
      <c r="F15" s="18"/>
    </row>
    <row r="16" spans="1:6" ht="17.100000000000001" customHeight="1">
      <c r="A16" s="17" t="s">
        <v>133</v>
      </c>
      <c r="B16" s="18"/>
      <c r="C16" s="17" t="s">
        <v>134</v>
      </c>
      <c r="D16" s="18">
        <v>81.73</v>
      </c>
      <c r="E16" s="19" t="s">
        <v>135</v>
      </c>
      <c r="F16" s="18"/>
    </row>
    <row r="17" spans="1:6" ht="17.100000000000001" customHeight="1">
      <c r="A17" s="17" t="s">
        <v>136</v>
      </c>
      <c r="B17" s="18">
        <f>SUM(B18:B19)</f>
        <v>0</v>
      </c>
      <c r="C17" s="17" t="s">
        <v>137</v>
      </c>
      <c r="D17" s="18"/>
      <c r="E17" s="19" t="s">
        <v>138</v>
      </c>
      <c r="F17" s="18"/>
    </row>
    <row r="18" spans="1:6" ht="17.100000000000001" customHeight="1">
      <c r="A18" s="17" t="s">
        <v>139</v>
      </c>
      <c r="B18" s="18"/>
      <c r="C18" s="17" t="s">
        <v>140</v>
      </c>
      <c r="D18" s="18"/>
      <c r="E18" s="19" t="s">
        <v>141</v>
      </c>
      <c r="F18" s="18"/>
    </row>
    <row r="19" spans="1:6" ht="17.100000000000001" customHeight="1">
      <c r="A19" s="17" t="s">
        <v>142</v>
      </c>
      <c r="B19" s="18"/>
      <c r="C19" s="17" t="s">
        <v>143</v>
      </c>
      <c r="D19" s="18"/>
      <c r="E19" s="19" t="s">
        <v>144</v>
      </c>
      <c r="F19" s="18"/>
    </row>
    <row r="20" spans="1:6" ht="17.100000000000001" customHeight="1">
      <c r="A20" s="17" t="s">
        <v>145</v>
      </c>
      <c r="B20" s="18">
        <f>SUM(B21:B23)</f>
        <v>0</v>
      </c>
      <c r="C20" s="17" t="s">
        <v>146</v>
      </c>
      <c r="D20" s="18"/>
      <c r="E20" s="19" t="s">
        <v>147</v>
      </c>
      <c r="F20" s="18"/>
    </row>
    <row r="21" spans="1:6" ht="17.100000000000001" customHeight="1">
      <c r="A21" s="17" t="s">
        <v>148</v>
      </c>
      <c r="B21" s="18"/>
      <c r="C21" s="17" t="s">
        <v>149</v>
      </c>
      <c r="D21" s="18"/>
      <c r="E21" s="19" t="s">
        <v>150</v>
      </c>
      <c r="F21" s="18"/>
    </row>
    <row r="22" spans="1:6" ht="17.100000000000001" customHeight="1">
      <c r="A22" s="17" t="s">
        <v>151</v>
      </c>
      <c r="B22" s="18"/>
      <c r="C22" s="17" t="s">
        <v>152</v>
      </c>
      <c r="D22" s="18"/>
      <c r="E22" s="19"/>
      <c r="F22" s="18"/>
    </row>
    <row r="23" spans="1:6" ht="17.100000000000001" customHeight="1">
      <c r="A23" s="17" t="s">
        <v>153</v>
      </c>
      <c r="B23" s="18"/>
      <c r="C23" s="17" t="s">
        <v>154</v>
      </c>
      <c r="D23" s="18"/>
      <c r="E23" s="19"/>
      <c r="F23" s="18"/>
    </row>
    <row r="24" spans="1:6" ht="17.100000000000001" customHeight="1">
      <c r="A24" s="17"/>
      <c r="B24" s="18"/>
      <c r="C24" s="17" t="s">
        <v>155</v>
      </c>
      <c r="D24" s="18">
        <v>8.6</v>
      </c>
      <c r="E24" s="19"/>
      <c r="F24" s="18"/>
    </row>
    <row r="25" spans="1:6" ht="17.100000000000001" customHeight="1">
      <c r="A25" s="17"/>
      <c r="B25" s="18"/>
      <c r="C25" s="17" t="s">
        <v>156</v>
      </c>
      <c r="D25" s="18"/>
      <c r="E25" s="19"/>
      <c r="F25" s="18"/>
    </row>
    <row r="26" spans="1:6" ht="17.100000000000001" customHeight="1">
      <c r="A26" s="17"/>
      <c r="B26" s="20"/>
      <c r="C26" s="17" t="s">
        <v>157</v>
      </c>
      <c r="D26" s="18"/>
      <c r="E26" s="17"/>
      <c r="F26" s="20"/>
    </row>
    <row r="27" spans="1:6" ht="17.100000000000001" customHeight="1">
      <c r="A27" s="17"/>
      <c r="B27" s="18"/>
      <c r="C27" s="17" t="s">
        <v>158</v>
      </c>
      <c r="D27" s="18"/>
      <c r="E27" s="19"/>
      <c r="F27" s="18"/>
    </row>
    <row r="28" spans="1:6" ht="17.100000000000001" customHeight="1">
      <c r="A28" s="17"/>
      <c r="B28" s="18"/>
      <c r="C28" s="17" t="s">
        <v>159</v>
      </c>
      <c r="D28" s="18"/>
      <c r="E28" s="19"/>
      <c r="F28" s="18"/>
    </row>
    <row r="29" spans="1:6" ht="17.100000000000001" customHeight="1">
      <c r="A29" s="17"/>
      <c r="B29" s="18"/>
      <c r="C29" s="17" t="s">
        <v>160</v>
      </c>
      <c r="D29" s="18"/>
      <c r="E29" s="19"/>
      <c r="F29" s="18"/>
    </row>
    <row r="30" spans="1:6" ht="17.100000000000001" customHeight="1">
      <c r="A30" s="17"/>
      <c r="B30" s="18"/>
      <c r="C30" s="17" t="s">
        <v>161</v>
      </c>
      <c r="D30" s="18"/>
      <c r="E30" s="19"/>
      <c r="F30" s="18"/>
    </row>
    <row r="31" spans="1:6" ht="17.100000000000001" customHeight="1">
      <c r="A31" s="17"/>
      <c r="B31" s="18"/>
      <c r="C31" s="17" t="s">
        <v>162</v>
      </c>
      <c r="D31" s="18"/>
      <c r="E31" s="19"/>
      <c r="F31" s="18"/>
    </row>
    <row r="32" spans="1:6" ht="17.100000000000001" customHeight="1">
      <c r="A32" s="17"/>
      <c r="B32" s="18"/>
      <c r="C32" s="17" t="s">
        <v>163</v>
      </c>
      <c r="D32" s="18"/>
      <c r="E32" s="19"/>
      <c r="F32" s="18"/>
    </row>
    <row r="33" spans="1:6" ht="17.100000000000001" customHeight="1">
      <c r="A33" s="17"/>
      <c r="B33" s="18"/>
      <c r="C33" s="17" t="s">
        <v>164</v>
      </c>
      <c r="D33" s="18"/>
      <c r="E33" s="19"/>
      <c r="F33" s="18"/>
    </row>
    <row r="34" spans="1:6" ht="17.100000000000001" customHeight="1">
      <c r="A34" s="17"/>
      <c r="B34" s="18"/>
      <c r="C34" s="17"/>
      <c r="D34" s="18"/>
      <c r="E34" s="19"/>
      <c r="F34" s="18"/>
    </row>
    <row r="35" spans="1:6" ht="17.100000000000001" customHeight="1">
      <c r="A35" s="21" t="s">
        <v>44</v>
      </c>
      <c r="B35" s="18">
        <f>SUM(B6+B15+B16+B17+B20)</f>
        <v>118.46</v>
      </c>
      <c r="C35" s="21" t="s">
        <v>45</v>
      </c>
      <c r="D35" s="18">
        <f>SUM(D6:D33)</f>
        <v>118.46</v>
      </c>
      <c r="E35" s="21" t="s">
        <v>45</v>
      </c>
      <c r="F35" s="18">
        <f>F6+F11</f>
        <v>118.46</v>
      </c>
    </row>
    <row r="36" spans="1:6" ht="17.100000000000001" customHeight="1">
      <c r="A36" s="17" t="s">
        <v>165</v>
      </c>
      <c r="B36" s="18">
        <f>SUM(B37:B41)</f>
        <v>0</v>
      </c>
      <c r="C36" s="17" t="s">
        <v>166</v>
      </c>
      <c r="D36" s="18"/>
      <c r="E36" s="19" t="s">
        <v>167</v>
      </c>
      <c r="F36" s="18">
        <f>SUM(F37:F38)</f>
        <v>0</v>
      </c>
    </row>
    <row r="37" spans="1:6" ht="17.100000000000001" customHeight="1">
      <c r="A37" s="17" t="s">
        <v>168</v>
      </c>
      <c r="B37" s="18"/>
      <c r="C37" s="17"/>
      <c r="D37" s="18"/>
      <c r="E37" s="19" t="s">
        <v>169</v>
      </c>
      <c r="F37" s="18"/>
    </row>
    <row r="38" spans="1:6" ht="17.100000000000001" customHeight="1">
      <c r="A38" s="17" t="s">
        <v>170</v>
      </c>
      <c r="B38" s="18"/>
      <c r="C38" s="17"/>
      <c r="D38" s="18"/>
      <c r="E38" s="19" t="s">
        <v>171</v>
      </c>
      <c r="F38" s="18"/>
    </row>
    <row r="39" spans="1:6" ht="17.100000000000001" customHeight="1">
      <c r="A39" s="17" t="s">
        <v>172</v>
      </c>
      <c r="B39" s="18"/>
      <c r="C39" s="17"/>
      <c r="D39" s="18"/>
      <c r="E39" s="19" t="s">
        <v>173</v>
      </c>
      <c r="F39" s="18"/>
    </row>
    <row r="40" spans="1:6" ht="27.2" customHeight="1">
      <c r="A40" s="17" t="s">
        <v>174</v>
      </c>
      <c r="B40" s="18"/>
      <c r="C40" s="17"/>
      <c r="D40" s="18"/>
      <c r="E40" s="19"/>
      <c r="F40" s="18"/>
    </row>
    <row r="41" spans="1:6" ht="27.2" customHeight="1">
      <c r="A41" s="17" t="s">
        <v>175</v>
      </c>
      <c r="B41" s="18"/>
      <c r="C41" s="17"/>
      <c r="D41" s="18"/>
      <c r="E41" s="19"/>
      <c r="F41" s="18"/>
    </row>
    <row r="42" spans="1:6" ht="17.100000000000001" customHeight="1">
      <c r="A42" s="17"/>
      <c r="B42" s="18"/>
      <c r="C42" s="17"/>
      <c r="D42" s="18"/>
      <c r="E42" s="19"/>
      <c r="F42" s="18"/>
    </row>
    <row r="43" spans="1:6" ht="17.100000000000001" customHeight="1">
      <c r="A43" s="17"/>
      <c r="B43" s="18"/>
      <c r="C43" s="17"/>
      <c r="D43" s="18"/>
      <c r="E43" s="19"/>
      <c r="F43" s="18"/>
    </row>
    <row r="44" spans="1:6" ht="17.100000000000001" customHeight="1">
      <c r="A44" s="21" t="s">
        <v>176</v>
      </c>
      <c r="B44" s="18">
        <f>B35+B36</f>
        <v>118.46</v>
      </c>
      <c r="C44" s="21" t="s">
        <v>177</v>
      </c>
      <c r="D44" s="18">
        <f>D35+D36</f>
        <v>118.46</v>
      </c>
      <c r="E44" s="21" t="s">
        <v>177</v>
      </c>
      <c r="F44" s="18">
        <f>F35+F36</f>
        <v>118.46</v>
      </c>
    </row>
  </sheetData>
  <mergeCells count="3">
    <mergeCell ref="A2:F2"/>
    <mergeCell ref="A4:B4"/>
    <mergeCell ref="C4:F4"/>
  </mergeCells>
  <phoneticPr fontId="7" type="noConversion"/>
  <pageMargins left="0.74803149606299202" right="0.74803149606299202" top="0.27559055118110198" bottom="0.27559055118110198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27"/>
  <sheetViews>
    <sheetView workbookViewId="0">
      <selection activeCell="H17" sqref="H17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spans="1:30" ht="12" customHeight="1">
      <c r="A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43" t="s">
        <v>178</v>
      </c>
      <c r="AD1" s="49"/>
    </row>
    <row r="2" spans="1:30" ht="26.45" customHeight="1">
      <c r="D2" s="41" t="s">
        <v>179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0" ht="14.25" customHeigh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50" t="s">
        <v>3</v>
      </c>
      <c r="AD3" s="51"/>
    </row>
    <row r="4" spans="1:30" ht="14.25" customHeight="1">
      <c r="A4" s="45" t="s">
        <v>56</v>
      </c>
      <c r="B4" s="45"/>
      <c r="C4" s="45"/>
      <c r="D4" s="45" t="s">
        <v>180</v>
      </c>
      <c r="E4" s="45" t="s">
        <v>181</v>
      </c>
      <c r="F4" s="45" t="s">
        <v>182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ht="36.75" customHeight="1">
      <c r="A5" s="45" t="s">
        <v>63</v>
      </c>
      <c r="B5" s="45" t="s">
        <v>64</v>
      </c>
      <c r="C5" s="45" t="s">
        <v>65</v>
      </c>
      <c r="D5" s="45"/>
      <c r="E5" s="45"/>
      <c r="F5" s="45" t="s">
        <v>59</v>
      </c>
      <c r="G5" s="45" t="s">
        <v>183</v>
      </c>
      <c r="H5" s="45"/>
      <c r="I5" s="45"/>
      <c r="J5" s="45"/>
      <c r="K5" s="45"/>
      <c r="L5" s="45"/>
      <c r="M5" s="45"/>
      <c r="N5" s="45"/>
      <c r="O5" s="45"/>
      <c r="P5" s="45" t="s">
        <v>184</v>
      </c>
      <c r="Q5" s="45" t="s">
        <v>185</v>
      </c>
      <c r="R5" s="45" t="s">
        <v>186</v>
      </c>
      <c r="S5" s="45"/>
      <c r="T5" s="45"/>
      <c r="U5" s="45" t="s">
        <v>187</v>
      </c>
      <c r="V5" s="45"/>
      <c r="W5" s="45"/>
      <c r="X5" s="45"/>
      <c r="Y5" s="45" t="s">
        <v>188</v>
      </c>
      <c r="Z5" s="45"/>
      <c r="AA5" s="45"/>
      <c r="AB5" s="45"/>
      <c r="AC5" s="45"/>
      <c r="AD5" s="45"/>
    </row>
    <row r="6" spans="1:30" ht="14.25" customHeight="1">
      <c r="A6" s="45"/>
      <c r="B6" s="45"/>
      <c r="C6" s="45"/>
      <c r="D6" s="45"/>
      <c r="E6" s="45"/>
      <c r="F6" s="45"/>
      <c r="G6" s="45" t="s">
        <v>9</v>
      </c>
      <c r="H6" s="45" t="s">
        <v>189</v>
      </c>
      <c r="I6" s="45" t="s">
        <v>190</v>
      </c>
      <c r="J6" s="45"/>
      <c r="K6" s="45"/>
      <c r="L6" s="45"/>
      <c r="M6" s="45"/>
      <c r="N6" s="45"/>
      <c r="O6" s="45"/>
      <c r="P6" s="45"/>
      <c r="Q6" s="45"/>
      <c r="R6" s="45" t="s">
        <v>66</v>
      </c>
      <c r="S6" s="45" t="s">
        <v>191</v>
      </c>
      <c r="T6" s="45" t="s">
        <v>192</v>
      </c>
      <c r="U6" s="45" t="s">
        <v>66</v>
      </c>
      <c r="V6" s="45" t="s">
        <v>193</v>
      </c>
      <c r="W6" s="45" t="s">
        <v>194</v>
      </c>
      <c r="X6" s="45" t="s">
        <v>192</v>
      </c>
      <c r="Y6" s="45" t="s">
        <v>66</v>
      </c>
      <c r="Z6" s="45" t="s">
        <v>195</v>
      </c>
      <c r="AA6" s="45" t="s">
        <v>196</v>
      </c>
      <c r="AB6" s="45" t="s">
        <v>197</v>
      </c>
      <c r="AC6" s="45" t="s">
        <v>198</v>
      </c>
      <c r="AD6" s="45" t="s">
        <v>199</v>
      </c>
    </row>
    <row r="7" spans="1:30" ht="87.75" customHeight="1">
      <c r="A7" s="45"/>
      <c r="B7" s="45"/>
      <c r="C7" s="45"/>
      <c r="D7" s="45"/>
      <c r="E7" s="45"/>
      <c r="F7" s="45"/>
      <c r="G7" s="45"/>
      <c r="H7" s="45"/>
      <c r="I7" s="10" t="s">
        <v>66</v>
      </c>
      <c r="J7" s="10" t="s">
        <v>200</v>
      </c>
      <c r="K7" s="10" t="s">
        <v>201</v>
      </c>
      <c r="L7" s="10" t="s">
        <v>202</v>
      </c>
      <c r="M7" s="10" t="s">
        <v>203</v>
      </c>
      <c r="N7" s="10" t="s">
        <v>204</v>
      </c>
      <c r="O7" s="10" t="s">
        <v>205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ht="14.25" customHeight="1">
      <c r="A8" s="10" t="s">
        <v>79</v>
      </c>
      <c r="B8" s="10" t="s">
        <v>79</v>
      </c>
      <c r="C8" s="10" t="s">
        <v>79</v>
      </c>
      <c r="D8" s="10" t="s">
        <v>79</v>
      </c>
      <c r="E8" s="10" t="s">
        <v>79</v>
      </c>
      <c r="F8" s="10">
        <v>1</v>
      </c>
      <c r="G8" s="10">
        <v>2</v>
      </c>
      <c r="H8" s="10">
        <v>3</v>
      </c>
      <c r="I8" s="10">
        <v>4</v>
      </c>
      <c r="J8" s="10">
        <v>5</v>
      </c>
      <c r="K8" s="10">
        <v>6</v>
      </c>
      <c r="L8" s="10">
        <v>7</v>
      </c>
      <c r="M8" s="10">
        <v>8</v>
      </c>
      <c r="N8" s="10">
        <v>9</v>
      </c>
      <c r="O8" s="10">
        <v>10</v>
      </c>
      <c r="P8" s="10">
        <v>11</v>
      </c>
      <c r="Q8" s="10">
        <v>12</v>
      </c>
      <c r="R8" s="10">
        <v>13</v>
      </c>
      <c r="S8" s="10">
        <v>14</v>
      </c>
      <c r="T8" s="10">
        <v>15</v>
      </c>
      <c r="U8" s="10">
        <v>16</v>
      </c>
      <c r="V8" s="10">
        <v>17</v>
      </c>
      <c r="W8" s="10">
        <v>18</v>
      </c>
      <c r="X8" s="10">
        <v>19</v>
      </c>
      <c r="Y8" s="10">
        <v>20</v>
      </c>
      <c r="Z8" s="10">
        <v>21</v>
      </c>
      <c r="AA8" s="10">
        <v>22</v>
      </c>
      <c r="AB8" s="10">
        <v>23</v>
      </c>
      <c r="AC8" s="10">
        <v>24</v>
      </c>
      <c r="AD8" s="10">
        <v>25</v>
      </c>
    </row>
    <row r="9" spans="1:30" s="1" customFormat="1" ht="14.25" customHeight="1">
      <c r="A9" s="24"/>
      <c r="B9" s="24"/>
      <c r="C9" s="24"/>
      <c r="D9" s="27" t="s">
        <v>257</v>
      </c>
      <c r="E9" s="24" t="s">
        <v>258</v>
      </c>
      <c r="F9" s="27">
        <v>118.46</v>
      </c>
      <c r="G9" s="27">
        <v>118.46</v>
      </c>
      <c r="H9" s="27">
        <v>118.46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4.25" customHeight="1">
      <c r="A10" s="4">
        <v>208</v>
      </c>
      <c r="B10" s="4"/>
      <c r="C10" s="4"/>
      <c r="D10" s="4"/>
      <c r="E10" s="4" t="s">
        <v>236</v>
      </c>
      <c r="F10" s="28" t="s">
        <v>262</v>
      </c>
      <c r="G10" s="28" t="s">
        <v>262</v>
      </c>
      <c r="H10" s="28" t="s">
        <v>262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ht="14.25" customHeight="1">
      <c r="A11" s="6">
        <v>208</v>
      </c>
      <c r="B11" s="26" t="s">
        <v>237</v>
      </c>
      <c r="C11" s="26"/>
      <c r="D11" s="26"/>
      <c r="E11" s="6" t="s">
        <v>238</v>
      </c>
      <c r="F11" s="28" t="s">
        <v>262</v>
      </c>
      <c r="G11" s="28" t="s">
        <v>262</v>
      </c>
      <c r="H11" s="28" t="s">
        <v>262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4.25" customHeight="1">
      <c r="A12" s="6">
        <v>208</v>
      </c>
      <c r="B12" s="26" t="s">
        <v>237</v>
      </c>
      <c r="C12" s="26" t="s">
        <v>239</v>
      </c>
      <c r="D12" s="26"/>
      <c r="E12" s="6" t="s">
        <v>240</v>
      </c>
      <c r="F12" s="28" t="s">
        <v>263</v>
      </c>
      <c r="G12" s="28" t="s">
        <v>263</v>
      </c>
      <c r="H12" s="28" t="s">
        <v>263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ht="14.25" customHeight="1">
      <c r="A13" s="6">
        <v>208</v>
      </c>
      <c r="B13" s="26" t="s">
        <v>237</v>
      </c>
      <c r="C13" s="26" t="s">
        <v>237</v>
      </c>
      <c r="D13" s="26"/>
      <c r="E13" s="6" t="s">
        <v>241</v>
      </c>
      <c r="F13" s="28" t="s">
        <v>264</v>
      </c>
      <c r="G13" s="28" t="s">
        <v>264</v>
      </c>
      <c r="H13" s="28" t="s">
        <v>264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ht="14.25" customHeight="1">
      <c r="A14" s="6">
        <v>208</v>
      </c>
      <c r="B14" s="26" t="s">
        <v>237</v>
      </c>
      <c r="C14" s="26" t="s">
        <v>242</v>
      </c>
      <c r="D14" s="26"/>
      <c r="E14" s="6" t="s">
        <v>243</v>
      </c>
      <c r="F14" s="28" t="s">
        <v>265</v>
      </c>
      <c r="G14" s="28" t="s">
        <v>265</v>
      </c>
      <c r="H14" s="28" t="s">
        <v>265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22.7" customHeight="1">
      <c r="A15" s="6">
        <v>210</v>
      </c>
      <c r="B15" s="26"/>
      <c r="C15" s="26"/>
      <c r="D15" s="26"/>
      <c r="E15" s="6" t="s">
        <v>244</v>
      </c>
      <c r="F15" s="28" t="s">
        <v>266</v>
      </c>
      <c r="G15" s="28" t="s">
        <v>266</v>
      </c>
      <c r="H15" s="28" t="s">
        <v>266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14.25" customHeight="1">
      <c r="A16" s="6">
        <v>210</v>
      </c>
      <c r="B16" s="26" t="s">
        <v>245</v>
      </c>
      <c r="C16" s="26"/>
      <c r="D16" s="26"/>
      <c r="E16" s="6" t="s">
        <v>246</v>
      </c>
      <c r="F16" s="28" t="s">
        <v>266</v>
      </c>
      <c r="G16" s="28" t="s">
        <v>266</v>
      </c>
      <c r="H16" s="28" t="s">
        <v>266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14.25" customHeight="1">
      <c r="A17" s="6">
        <v>210</v>
      </c>
      <c r="B17" s="26" t="s">
        <v>245</v>
      </c>
      <c r="C17" s="26" t="s">
        <v>239</v>
      </c>
      <c r="D17" s="26"/>
      <c r="E17" s="6" t="s">
        <v>247</v>
      </c>
      <c r="F17" s="28" t="s">
        <v>267</v>
      </c>
      <c r="G17" s="28" t="s">
        <v>267</v>
      </c>
      <c r="H17" s="28" t="s">
        <v>267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ht="14.25" customHeight="1">
      <c r="A18" s="6">
        <v>210</v>
      </c>
      <c r="B18" s="26" t="s">
        <v>245</v>
      </c>
      <c r="C18" s="26" t="s">
        <v>248</v>
      </c>
      <c r="D18" s="26"/>
      <c r="E18" s="6" t="s">
        <v>249</v>
      </c>
      <c r="F18" s="28" t="s">
        <v>268</v>
      </c>
      <c r="G18" s="28" t="s">
        <v>268</v>
      </c>
      <c r="H18" s="28" t="s">
        <v>268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14.25" customHeight="1">
      <c r="A19" s="6">
        <v>212</v>
      </c>
      <c r="B19" s="26"/>
      <c r="C19" s="26"/>
      <c r="D19" s="26"/>
      <c r="E19" s="6" t="s">
        <v>250</v>
      </c>
      <c r="F19" s="28" t="s">
        <v>271</v>
      </c>
      <c r="G19" s="28" t="s">
        <v>271</v>
      </c>
      <c r="H19" s="28" t="s">
        <v>271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s="1" customFormat="1" ht="14.25" customHeight="1">
      <c r="A20" s="6">
        <v>212</v>
      </c>
      <c r="B20" s="26" t="s">
        <v>251</v>
      </c>
      <c r="C20" s="26"/>
      <c r="D20" s="26"/>
      <c r="E20" s="6" t="s">
        <v>252</v>
      </c>
      <c r="F20" s="28" t="s">
        <v>271</v>
      </c>
      <c r="G20" s="28" t="s">
        <v>271</v>
      </c>
      <c r="H20" s="28" t="s">
        <v>271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1" customFormat="1" ht="14.25" customHeight="1">
      <c r="A21" s="6">
        <v>212</v>
      </c>
      <c r="B21" s="26" t="s">
        <v>251</v>
      </c>
      <c r="C21" s="26" t="s">
        <v>242</v>
      </c>
      <c r="D21" s="26"/>
      <c r="E21" s="6" t="s">
        <v>253</v>
      </c>
      <c r="F21" s="28" t="s">
        <v>271</v>
      </c>
      <c r="G21" s="28" t="s">
        <v>271</v>
      </c>
      <c r="H21" s="28" t="s">
        <v>271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s="1" customFormat="1" ht="14.25" customHeight="1">
      <c r="A22" s="6">
        <v>221</v>
      </c>
      <c r="B22" s="26"/>
      <c r="C22" s="26"/>
      <c r="D22" s="26"/>
      <c r="E22" s="6" t="s">
        <v>255</v>
      </c>
      <c r="F22" s="28" t="s">
        <v>275</v>
      </c>
      <c r="G22" s="28" t="s">
        <v>275</v>
      </c>
      <c r="H22" s="28" t="s">
        <v>275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s="1" customFormat="1" ht="14.25" customHeight="1">
      <c r="A23" s="6">
        <v>221</v>
      </c>
      <c r="B23" s="26" t="s">
        <v>239</v>
      </c>
      <c r="C23" s="26"/>
      <c r="D23" s="26"/>
      <c r="E23" s="6" t="s">
        <v>254</v>
      </c>
      <c r="F23" s="28" t="s">
        <v>275</v>
      </c>
      <c r="G23" s="28" t="s">
        <v>275</v>
      </c>
      <c r="H23" s="28" t="s">
        <v>275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1" customFormat="1" ht="22.7" customHeight="1">
      <c r="A24" s="6">
        <v>221</v>
      </c>
      <c r="B24" s="26" t="s">
        <v>239</v>
      </c>
      <c r="C24" s="26" t="s">
        <v>251</v>
      </c>
      <c r="D24" s="26"/>
      <c r="E24" s="6" t="s">
        <v>256</v>
      </c>
      <c r="F24" s="28" t="s">
        <v>275</v>
      </c>
      <c r="G24" s="28" t="s">
        <v>275</v>
      </c>
      <c r="H24" s="28" t="s">
        <v>275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s="1" customFormat="1" ht="14.25" customHeight="1">
      <c r="A25" s="6"/>
      <c r="B25" s="6"/>
      <c r="C25" s="6"/>
      <c r="D25" s="4"/>
      <c r="E25" s="15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s="1" customFormat="1" ht="14.25" customHeight="1">
      <c r="A26" s="6"/>
      <c r="B26" s="6"/>
      <c r="C26" s="6"/>
      <c r="D26" s="4"/>
      <c r="E26" s="15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1" customFormat="1" ht="14.25" customHeight="1">
      <c r="A27" s="6"/>
      <c r="B27" s="6"/>
      <c r="C27" s="6"/>
      <c r="D27" s="4"/>
      <c r="E27" s="15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</sheetData>
  <mergeCells count="33">
    <mergeCell ref="G5:O5"/>
    <mergeCell ref="R5:T5"/>
    <mergeCell ref="U5:X5"/>
    <mergeCell ref="AA6:AA7"/>
    <mergeCell ref="AB6:AB7"/>
    <mergeCell ref="R6:R7"/>
    <mergeCell ref="S6:S7"/>
    <mergeCell ref="T6:T7"/>
    <mergeCell ref="U6:U7"/>
    <mergeCell ref="P5:P7"/>
    <mergeCell ref="Q5:Q7"/>
    <mergeCell ref="A5:A7"/>
    <mergeCell ref="B5:B7"/>
    <mergeCell ref="C5:C7"/>
    <mergeCell ref="D4:D7"/>
    <mergeCell ref="E4:E7"/>
    <mergeCell ref="A4:C4"/>
    <mergeCell ref="AC1:AD1"/>
    <mergeCell ref="D2:AD2"/>
    <mergeCell ref="AC3:AD3"/>
    <mergeCell ref="F4:AD4"/>
    <mergeCell ref="V6:V7"/>
    <mergeCell ref="W6:W7"/>
    <mergeCell ref="X6:X7"/>
    <mergeCell ref="Y6:Y7"/>
    <mergeCell ref="Z6:Z7"/>
    <mergeCell ref="AC6:AC7"/>
    <mergeCell ref="AD6:AD7"/>
    <mergeCell ref="F5:F7"/>
    <mergeCell ref="G6:G7"/>
    <mergeCell ref="H6:H7"/>
    <mergeCell ref="Y5:AD5"/>
    <mergeCell ref="I6:O6"/>
  </mergeCells>
  <phoneticPr fontId="7" type="noConversion"/>
  <pageMargins left="0.74803149606299202" right="0.74803149606299202" top="0.27559055118110198" bottom="0.27559055118110198" header="0" footer="0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Y41"/>
  <sheetViews>
    <sheetView workbookViewId="0">
      <selection activeCell="I29" sqref="I29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spans="1:25" ht="13.5" customHeight="1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52" t="s">
        <v>206</v>
      </c>
      <c r="Y1" s="52"/>
    </row>
    <row r="2" spans="1:25" ht="19.5" customHeight="1">
      <c r="A2" s="46" t="s">
        <v>207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53" t="s">
        <v>3</v>
      </c>
      <c r="X3" s="53"/>
      <c r="Y3" s="53"/>
    </row>
    <row r="4" spans="1:25" ht="25.5" customHeight="1">
      <c r="A4" s="47" t="s">
        <v>56</v>
      </c>
      <c r="B4" s="47"/>
      <c r="C4" s="47"/>
      <c r="D4" s="47" t="s">
        <v>180</v>
      </c>
      <c r="E4" s="47" t="s">
        <v>208</v>
      </c>
      <c r="F4" s="47" t="s">
        <v>59</v>
      </c>
      <c r="G4" s="47" t="s">
        <v>60</v>
      </c>
      <c r="H4" s="47"/>
      <c r="I4" s="47"/>
      <c r="J4" s="47"/>
      <c r="K4" s="47"/>
      <c r="L4" s="47" t="s">
        <v>61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 t="s">
        <v>62</v>
      </c>
      <c r="X4" s="47"/>
      <c r="Y4" s="47"/>
    </row>
    <row r="5" spans="1:25" ht="63.4" customHeight="1">
      <c r="A5" s="3" t="s">
        <v>63</v>
      </c>
      <c r="B5" s="3" t="s">
        <v>64</v>
      </c>
      <c r="C5" s="3" t="s">
        <v>65</v>
      </c>
      <c r="D5" s="47"/>
      <c r="E5" s="47"/>
      <c r="F5" s="47"/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66</v>
      </c>
      <c r="M5" s="3" t="s">
        <v>67</v>
      </c>
      <c r="N5" s="3" t="s">
        <v>68</v>
      </c>
      <c r="O5" s="3" t="s">
        <v>69</v>
      </c>
      <c r="P5" s="3" t="s">
        <v>71</v>
      </c>
      <c r="Q5" s="3" t="s">
        <v>72</v>
      </c>
      <c r="R5" s="3" t="s">
        <v>73</v>
      </c>
      <c r="S5" s="3" t="s">
        <v>74</v>
      </c>
      <c r="T5" s="3" t="s">
        <v>75</v>
      </c>
      <c r="U5" s="3" t="s">
        <v>70</v>
      </c>
      <c r="V5" s="3" t="s">
        <v>76</v>
      </c>
      <c r="W5" s="3" t="s">
        <v>66</v>
      </c>
      <c r="X5" s="3" t="s">
        <v>60</v>
      </c>
      <c r="Y5" s="3" t="s">
        <v>77</v>
      </c>
    </row>
    <row r="6" spans="1:25" ht="14.25" customHeight="1">
      <c r="A6" s="3" t="s">
        <v>78</v>
      </c>
      <c r="B6" s="3" t="s">
        <v>78</v>
      </c>
      <c r="C6" s="3" t="s">
        <v>78</v>
      </c>
      <c r="D6" s="3" t="s">
        <v>79</v>
      </c>
      <c r="E6" s="3" t="s">
        <v>79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</row>
    <row r="7" spans="1:25" ht="14.25" customHeight="1">
      <c r="A7" s="24"/>
      <c r="B7" s="24"/>
      <c r="C7" s="24"/>
      <c r="D7" s="27" t="s">
        <v>257</v>
      </c>
      <c r="E7" s="24" t="s">
        <v>258</v>
      </c>
      <c r="F7" s="27">
        <v>118.46</v>
      </c>
      <c r="G7" s="27">
        <v>114.36</v>
      </c>
      <c r="H7" s="27" t="s">
        <v>260</v>
      </c>
      <c r="I7" s="27" t="s">
        <v>261</v>
      </c>
      <c r="J7" s="27" t="s">
        <v>259</v>
      </c>
      <c r="K7" s="7"/>
      <c r="L7" s="7">
        <v>4.0999999999999996</v>
      </c>
      <c r="M7" s="7"/>
      <c r="N7" s="7">
        <v>4.0999999999999996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4.25" customHeight="1">
      <c r="A8" s="4">
        <v>208</v>
      </c>
      <c r="B8" s="4"/>
      <c r="C8" s="4"/>
      <c r="D8" s="4"/>
      <c r="E8" s="4" t="s">
        <v>236</v>
      </c>
      <c r="F8" s="28" t="s">
        <v>262</v>
      </c>
      <c r="G8" s="28"/>
      <c r="I8" s="28"/>
      <c r="J8" s="2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4.25" customHeight="1">
      <c r="A9" s="6">
        <v>208</v>
      </c>
      <c r="B9" s="26" t="s">
        <v>237</v>
      </c>
      <c r="C9" s="26"/>
      <c r="D9" s="26"/>
      <c r="E9" s="6" t="s">
        <v>238</v>
      </c>
      <c r="F9" s="28" t="s">
        <v>262</v>
      </c>
      <c r="G9" s="29"/>
      <c r="H9" s="32"/>
      <c r="I9" s="30"/>
      <c r="J9" s="2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4.25" customHeight="1">
      <c r="A10" s="6">
        <v>208</v>
      </c>
      <c r="B10" s="26" t="s">
        <v>237</v>
      </c>
      <c r="C10" s="26" t="s">
        <v>239</v>
      </c>
      <c r="D10" s="26"/>
      <c r="E10" s="6" t="s">
        <v>240</v>
      </c>
      <c r="F10" s="28" t="s">
        <v>263</v>
      </c>
      <c r="G10" s="28" t="s">
        <v>263</v>
      </c>
      <c r="H10" s="31"/>
      <c r="I10" s="28"/>
      <c r="J10" s="28" t="s">
        <v>263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4.25" customHeight="1">
      <c r="A11" s="6">
        <v>208</v>
      </c>
      <c r="B11" s="26" t="s">
        <v>237</v>
      </c>
      <c r="C11" s="26" t="s">
        <v>237</v>
      </c>
      <c r="D11" s="26"/>
      <c r="E11" s="6" t="s">
        <v>241</v>
      </c>
      <c r="F11" s="28" t="s">
        <v>264</v>
      </c>
      <c r="G11" s="28" t="s">
        <v>264</v>
      </c>
      <c r="H11" s="28" t="s">
        <v>264</v>
      </c>
      <c r="I11" s="28"/>
      <c r="J11" s="2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4.25" customHeight="1">
      <c r="A12" s="6">
        <v>208</v>
      </c>
      <c r="B12" s="26" t="s">
        <v>237</v>
      </c>
      <c r="C12" s="26" t="s">
        <v>242</v>
      </c>
      <c r="D12" s="26"/>
      <c r="E12" s="6" t="s">
        <v>243</v>
      </c>
      <c r="F12" s="28" t="s">
        <v>265</v>
      </c>
      <c r="G12" s="28" t="s">
        <v>265</v>
      </c>
      <c r="H12" s="28" t="s">
        <v>265</v>
      </c>
      <c r="I12" s="28"/>
      <c r="J12" s="2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4.25" customHeight="1">
      <c r="A13" s="6">
        <v>210</v>
      </c>
      <c r="B13" s="26"/>
      <c r="C13" s="26"/>
      <c r="D13" s="26"/>
      <c r="E13" s="6" t="s">
        <v>244</v>
      </c>
      <c r="F13" s="28" t="s">
        <v>266</v>
      </c>
      <c r="G13" s="28"/>
      <c r="H13" s="28"/>
      <c r="I13" s="28"/>
      <c r="J13" s="2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4.25" customHeight="1">
      <c r="A14" s="6">
        <v>210</v>
      </c>
      <c r="B14" s="26" t="s">
        <v>245</v>
      </c>
      <c r="C14" s="26"/>
      <c r="D14" s="26"/>
      <c r="E14" s="6" t="s">
        <v>246</v>
      </c>
      <c r="F14" s="28" t="s">
        <v>266</v>
      </c>
      <c r="G14" s="28"/>
      <c r="H14" s="28"/>
      <c r="I14" s="28"/>
      <c r="J14" s="2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4.25" customHeight="1">
      <c r="A15" s="6">
        <v>210</v>
      </c>
      <c r="B15" s="26" t="s">
        <v>245</v>
      </c>
      <c r="C15" s="26" t="s">
        <v>239</v>
      </c>
      <c r="D15" s="26"/>
      <c r="E15" s="6" t="s">
        <v>247</v>
      </c>
      <c r="F15" s="28" t="s">
        <v>267</v>
      </c>
      <c r="G15" s="28" t="s">
        <v>267</v>
      </c>
      <c r="H15" s="28" t="s">
        <v>267</v>
      </c>
      <c r="I15" s="28"/>
      <c r="J15" s="2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4.25" customHeight="1">
      <c r="A16" s="6">
        <v>210</v>
      </c>
      <c r="B16" s="26" t="s">
        <v>245</v>
      </c>
      <c r="C16" s="26" t="s">
        <v>248</v>
      </c>
      <c r="D16" s="26"/>
      <c r="E16" s="6" t="s">
        <v>249</v>
      </c>
      <c r="F16" s="28" t="s">
        <v>268</v>
      </c>
      <c r="G16" s="28" t="s">
        <v>268</v>
      </c>
      <c r="H16" s="28" t="s">
        <v>269</v>
      </c>
      <c r="I16" s="28"/>
      <c r="J16" s="28" t="s">
        <v>270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4.25" customHeight="1">
      <c r="A17" s="6">
        <v>212</v>
      </c>
      <c r="B17" s="26"/>
      <c r="C17" s="26"/>
      <c r="D17" s="26"/>
      <c r="E17" s="6" t="s">
        <v>250</v>
      </c>
      <c r="F17" s="28" t="s">
        <v>271</v>
      </c>
      <c r="G17" s="28"/>
      <c r="H17" s="28"/>
      <c r="I17" s="28"/>
      <c r="J17" s="2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4.25" customHeight="1">
      <c r="A18" s="6">
        <v>212</v>
      </c>
      <c r="B18" s="26" t="s">
        <v>251</v>
      </c>
      <c r="C18" s="26"/>
      <c r="D18" s="26"/>
      <c r="E18" s="6" t="s">
        <v>252</v>
      </c>
      <c r="F18" s="28" t="s">
        <v>271</v>
      </c>
      <c r="G18" s="28"/>
      <c r="H18" s="28"/>
      <c r="I18" s="28"/>
      <c r="J18" s="2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4.25" customHeight="1">
      <c r="A19" s="6">
        <v>212</v>
      </c>
      <c r="B19" s="26" t="s">
        <v>251</v>
      </c>
      <c r="C19" s="26" t="s">
        <v>242</v>
      </c>
      <c r="D19" s="26"/>
      <c r="E19" s="6" t="s">
        <v>253</v>
      </c>
      <c r="F19" s="28" t="s">
        <v>271</v>
      </c>
      <c r="G19" s="28" t="s">
        <v>272</v>
      </c>
      <c r="H19" s="28" t="s">
        <v>274</v>
      </c>
      <c r="I19" s="28" t="s">
        <v>261</v>
      </c>
      <c r="J19" s="28" t="s">
        <v>273</v>
      </c>
      <c r="K19" s="7"/>
      <c r="L19" s="7">
        <v>4.0999999999999996</v>
      </c>
      <c r="M19" s="7"/>
      <c r="N19" s="7">
        <v>4.0999999999999996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4.25" customHeight="1">
      <c r="A20" s="6">
        <v>221</v>
      </c>
      <c r="B20" s="26"/>
      <c r="C20" s="26"/>
      <c r="D20" s="26"/>
      <c r="E20" s="6" t="s">
        <v>255</v>
      </c>
      <c r="F20" s="28" t="s">
        <v>275</v>
      </c>
      <c r="G20" s="28"/>
      <c r="H20" s="28"/>
      <c r="I20" s="28"/>
      <c r="J20" s="2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4.25" customHeight="1">
      <c r="A21" s="6">
        <v>221</v>
      </c>
      <c r="B21" s="26" t="s">
        <v>239</v>
      </c>
      <c r="C21" s="26"/>
      <c r="D21" s="26"/>
      <c r="E21" s="6" t="s">
        <v>254</v>
      </c>
      <c r="F21" s="28" t="s">
        <v>275</v>
      </c>
      <c r="G21" s="28"/>
      <c r="H21" s="28"/>
      <c r="I21" s="28"/>
      <c r="J21" s="2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4.25" customHeight="1">
      <c r="A22" s="6">
        <v>221</v>
      </c>
      <c r="B22" s="26" t="s">
        <v>239</v>
      </c>
      <c r="C22" s="26" t="s">
        <v>251</v>
      </c>
      <c r="D22" s="26"/>
      <c r="E22" s="6" t="s">
        <v>256</v>
      </c>
      <c r="F22" s="28" t="s">
        <v>275</v>
      </c>
      <c r="G22" s="28" t="s">
        <v>275</v>
      </c>
      <c r="H22" s="28" t="s">
        <v>275</v>
      </c>
      <c r="I22" s="28"/>
      <c r="J22" s="2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4.25" customHeight="1">
      <c r="A23" s="4"/>
      <c r="B23" s="4"/>
      <c r="C23" s="4"/>
      <c r="D23" s="6"/>
      <c r="E23" s="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4.25" customHeight="1">
      <c r="A24" s="4"/>
      <c r="B24" s="4"/>
      <c r="C24" s="4"/>
      <c r="D24" s="6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4.25" customHeight="1">
      <c r="A25" s="4"/>
      <c r="B25" s="4"/>
      <c r="C25" s="4"/>
      <c r="D25" s="6"/>
      <c r="E25" s="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4.25" customHeight="1">
      <c r="A26" s="4"/>
      <c r="B26" s="4"/>
      <c r="C26" s="4"/>
      <c r="D26" s="6"/>
      <c r="E26" s="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4.25" customHeight="1">
      <c r="A27" s="4"/>
      <c r="B27" s="4"/>
      <c r="C27" s="4"/>
      <c r="D27" s="6"/>
      <c r="E27" s="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4.25" customHeight="1">
      <c r="A28" s="4"/>
      <c r="B28" s="4"/>
      <c r="C28" s="4"/>
      <c r="D28" s="6"/>
      <c r="E28" s="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4.25" customHeight="1">
      <c r="A29" s="4"/>
      <c r="B29" s="4"/>
      <c r="C29" s="4"/>
      <c r="D29" s="4"/>
      <c r="E29" s="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4.25" customHeight="1">
      <c r="A30" s="4"/>
      <c r="B30" s="4"/>
      <c r="C30" s="4"/>
      <c r="D30" s="6"/>
      <c r="E30" s="4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4.25" customHeight="1">
      <c r="A31" s="4"/>
      <c r="B31" s="4"/>
      <c r="C31" s="4"/>
      <c r="D31" s="6"/>
      <c r="E31" s="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4.25" customHeight="1">
      <c r="A32" s="4"/>
      <c r="B32" s="4"/>
      <c r="C32" s="4"/>
      <c r="D32" s="6"/>
      <c r="E32" s="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4.25" customHeight="1">
      <c r="A33" s="4"/>
      <c r="B33" s="4"/>
      <c r="C33" s="4"/>
      <c r="D33" s="6"/>
      <c r="E33" s="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4.25" customHeight="1">
      <c r="A34" s="4"/>
      <c r="B34" s="4"/>
      <c r="C34" s="4"/>
      <c r="D34" s="6"/>
      <c r="E34" s="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4.25" customHeight="1">
      <c r="A35" s="4"/>
      <c r="B35" s="4"/>
      <c r="C35" s="4"/>
      <c r="D35" s="4"/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4.25" customHeight="1">
      <c r="A36" s="4"/>
      <c r="B36" s="4"/>
      <c r="C36" s="4"/>
      <c r="D36" s="6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4.25" customHeight="1">
      <c r="A37" s="4"/>
      <c r="B37" s="4"/>
      <c r="C37" s="4"/>
      <c r="D37" s="6"/>
      <c r="E37" s="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4.25" customHeight="1">
      <c r="A38" s="4"/>
      <c r="B38" s="4"/>
      <c r="C38" s="4"/>
      <c r="D38" s="6"/>
      <c r="E38" s="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4.25" customHeight="1">
      <c r="A39" s="4"/>
      <c r="B39" s="4"/>
      <c r="C39" s="4"/>
      <c r="D39" s="6"/>
      <c r="E39" s="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4.25" customHeight="1">
      <c r="A40" s="4"/>
      <c r="B40" s="4"/>
      <c r="C40" s="4"/>
      <c r="D40" s="6"/>
      <c r="E40" s="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4.25" customHeight="1">
      <c r="A41" s="4"/>
      <c r="B41" s="4"/>
      <c r="C41" s="4"/>
      <c r="D41" s="6"/>
      <c r="E41" s="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honeticPr fontId="7" type="noConversion"/>
  <pageMargins left="0.74803149606299202" right="0.74803149606299202" top="0.27559055118110198" bottom="0.27559055118110198" header="0" footer="0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spans="1:25" ht="45.2" customHeight="1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52" t="s">
        <v>209</v>
      </c>
      <c r="Y1" s="52"/>
    </row>
    <row r="2" spans="1:25" ht="19.5" customHeight="1">
      <c r="A2" s="46" t="s">
        <v>210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52" t="s">
        <v>3</v>
      </c>
      <c r="Y3" s="52"/>
    </row>
    <row r="4" spans="1:25" ht="14.25" customHeight="1">
      <c r="A4" s="47" t="s">
        <v>56</v>
      </c>
      <c r="B4" s="47"/>
      <c r="C4" s="47"/>
      <c r="D4" s="47" t="s">
        <v>180</v>
      </c>
      <c r="E4" s="47" t="s">
        <v>208</v>
      </c>
      <c r="F4" s="47" t="s">
        <v>59</v>
      </c>
      <c r="G4" s="47" t="s">
        <v>60</v>
      </c>
      <c r="H4" s="47"/>
      <c r="I4" s="47"/>
      <c r="J4" s="47"/>
      <c r="K4" s="47"/>
      <c r="L4" s="47" t="s">
        <v>61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 t="s">
        <v>62</v>
      </c>
      <c r="X4" s="47"/>
      <c r="Y4" s="47"/>
    </row>
    <row r="5" spans="1:25" ht="41.45" customHeight="1">
      <c r="A5" s="3" t="s">
        <v>63</v>
      </c>
      <c r="B5" s="3" t="s">
        <v>64</v>
      </c>
      <c r="C5" s="3" t="s">
        <v>65</v>
      </c>
      <c r="D5" s="47"/>
      <c r="E5" s="47"/>
      <c r="F5" s="47"/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66</v>
      </c>
      <c r="M5" s="3" t="s">
        <v>67</v>
      </c>
      <c r="N5" s="3" t="s">
        <v>68</v>
      </c>
      <c r="O5" s="3" t="s">
        <v>69</v>
      </c>
      <c r="P5" s="3" t="s">
        <v>71</v>
      </c>
      <c r="Q5" s="3" t="s">
        <v>72</v>
      </c>
      <c r="R5" s="3" t="s">
        <v>73</v>
      </c>
      <c r="S5" s="3" t="s">
        <v>74</v>
      </c>
      <c r="T5" s="3" t="s">
        <v>75</v>
      </c>
      <c r="U5" s="3" t="s">
        <v>70</v>
      </c>
      <c r="V5" s="3" t="s">
        <v>76</v>
      </c>
      <c r="W5" s="3" t="s">
        <v>66</v>
      </c>
      <c r="X5" s="3" t="s">
        <v>60</v>
      </c>
      <c r="Y5" s="3" t="s">
        <v>77</v>
      </c>
    </row>
    <row r="6" spans="1:25" ht="14.25" customHeight="1">
      <c r="A6" s="3" t="s">
        <v>78</v>
      </c>
      <c r="B6" s="3" t="s">
        <v>78</v>
      </c>
      <c r="C6" s="3" t="s">
        <v>78</v>
      </c>
      <c r="D6" s="3" t="s">
        <v>79</v>
      </c>
      <c r="E6" s="3" t="s">
        <v>79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</row>
    <row r="7" spans="1:25" ht="14.25" customHeight="1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4.25" customHeight="1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4.25" customHeight="1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4.25" customHeight="1">
      <c r="A10" s="4"/>
      <c r="B10" s="4"/>
      <c r="C10" s="4"/>
      <c r="D10" s="6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4.25" customHeight="1"/>
    <row r="12" spans="1:25" ht="14.25" customHeight="1">
      <c r="A12" s="54" t="s">
        <v>211</v>
      </c>
      <c r="B12" s="54"/>
      <c r="C12" s="54"/>
      <c r="D12" s="54"/>
      <c r="E12" s="54"/>
    </row>
  </sheetData>
  <mergeCells count="11">
    <mergeCell ref="A12:E12"/>
    <mergeCell ref="D4:D5"/>
    <mergeCell ref="E4:E5"/>
    <mergeCell ref="F4:F5"/>
    <mergeCell ref="X1:Y1"/>
    <mergeCell ref="A2:Y2"/>
    <mergeCell ref="X3:Y3"/>
    <mergeCell ref="A4:C4"/>
    <mergeCell ref="G4:K4"/>
    <mergeCell ref="L4:V4"/>
    <mergeCell ref="W4:Y4"/>
  </mergeCells>
  <phoneticPr fontId="7" type="noConversion"/>
  <pageMargins left="0.39370078740157499" right="0.196850393700787" top="0.27559055118110198" bottom="0.275590551181101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表10.政府采购预算表!Print_Titles</vt:lpstr>
      <vt:lpstr>表5.部门收支总表!Print_Titles</vt:lpstr>
      <vt:lpstr>表6.部门收入总表!Print_Titles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</cp:lastModifiedBy>
  <cp:lastPrinted>2021-02-02T07:20:54Z</cp:lastPrinted>
  <dcterms:created xsi:type="dcterms:W3CDTF">2020-02-24T10:11:00Z</dcterms:created>
  <dcterms:modified xsi:type="dcterms:W3CDTF">2021-03-04T00:47:12Z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