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<sst xmlns="http://schemas.openxmlformats.org/spreadsheetml/2006/main" count="535" uniqueCount="281">
  <si>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</si>
  <si>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</si>
  <si>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</si>
  <si>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</si>
  <si>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</si>
  <si>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</si>
  <si>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</si>
  <si>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</si>
  <si>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</si>
  <si>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</si>
  <si>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</si>
  <si>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</si>
  <si>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</si>
  <si>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</si>
  <si>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</si>
  <si>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</si>
  <si>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</si>
  <si>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</si>
  <si>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</si>
  <si>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</si>
  <si>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</si>
  <si>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</si>
  <si>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</si>
  <si>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</si>
  <si>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</si>
  <si>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</si>
  <si>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</si>
  <si>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</si>
  <si>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</si>
  <si>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</si>
  <si>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</si>
  <si>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</si>
  <si>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</si>
  <si>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</si>
  <si>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</si>
  <si>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</si>
  <si>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</si>
  <si>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</si>
  <si>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</si>
  <si>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</si>
  <si>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</si>
  <si>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</si>
  <si>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</si>
  <si>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</si>
  <si>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</si>
  <si>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</si>
  <si>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</si>
  <si>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</si>
  <si>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</si>
  <si>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</si>
  <si>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</si>
  <si>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</si>
  <si>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</si>
  <si>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</si>
  <si>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</si>
  <si>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</si>
  <si>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</si>
  <si>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</si>
  <si>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</si>
  <si>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</si>
  <si>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</si>
  <si>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</si>
  <si>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</si>
  <si>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</si>
  <si>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</si>
  <si>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</si>
  <si>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</si>
  <si>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</si>
  <si>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</si>
  <si>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</si>
  <si>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</si>
  <si>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</si>
  <si>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</si>
  <si>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</si>
  <si>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</si>
  <si>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</si>
  <si>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</si>
  <si>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</si>
  <si>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</si>
  <si>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</si>
  <si>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123</t>
  </si>
  <si>
    <t>鹿寨县住房和城乡建设局</t>
  </si>
  <si>
    <t xml:space="preserve">  123009</t>
  </si>
  <si>
    <t xml:space="preserve">  鹿寨县园林绿化管理所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</si>
  <si>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</si>
  <si>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</si>
  <si>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</si>
  <si>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</si>
  <si>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</si>
  <si>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</si>
  <si>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机关事业单位职业年金缴费支出</t>
  </si>
  <si>
    <t>210</t>
  </si>
  <si>
    <t>11</t>
  </si>
  <si>
    <t xml:space="preserve"> 事业单位医疗</t>
  </si>
  <si>
    <t>212</t>
  </si>
  <si>
    <t>01</t>
  </si>
  <si>
    <t xml:space="preserve">    城乡社区环境卫生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</si>
  <si>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</si>
  <si>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</si>
  <si>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</si>
  <si>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</si>
  <si>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</si>
  <si>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</si>
  <si>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</si>
  <si>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</si>
  <si>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</si>
  <si>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</t>
  </si>
  <si>
    <t>社会保障缴费</t>
  </si>
  <si>
    <t>绩效工资</t>
  </si>
  <si>
    <t>事业单位一次性奖励绩效</t>
  </si>
  <si>
    <t>机关事业单位基本养老保险</t>
  </si>
  <si>
    <t>住房公积金</t>
  </si>
  <si>
    <t>医疗保险</t>
  </si>
  <si>
    <t>职业年金</t>
  </si>
  <si>
    <t>伙食补助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</si>
  <si>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</si>
  <si>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</si>
  <si>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</si>
  <si>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</si>
  <si>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</si>
  <si>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</si>
  <si>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</si>
  <si>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维修费</t>
  </si>
  <si>
    <t>会议费</t>
  </si>
  <si>
    <t>培训费</t>
  </si>
  <si>
    <t>公务接待费</t>
  </si>
  <si>
    <t>其他商品和服务支出</t>
  </si>
  <si>
    <t>工会费</t>
  </si>
  <si>
    <t>公务车运行费用</t>
  </si>
  <si>
    <t>对个人和家庭补助支出</t>
  </si>
  <si>
    <t>退休费</t>
  </si>
  <si>
    <t>其他对个人和家庭补助支出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</si>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</sst>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176" formatCode="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/>
    <xf numFmtId="49" fontId="8" fillId="0" borderId="2" xfId="0" applyNumberFormat="1" applyFont="1" applyFill="1" applyBorder="1" applyAlignment="1" applyProtection="1"/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49" fontId="3" fillId="0" borderId="4" xfId="0" applyNumberFormat="1" applyFont="1" applyFill="1" applyBorder="1" applyAlignment="1" applyProtection="1">
      <alignment horizontal="left" vertical="center"/>
    </xf>
    <xf numFmtId="9" fontId="3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4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I22" sqref="I22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42" t="s">
        <v>4</v>
      </c>
      <c r="B4" s="42"/>
      <c r="C4" s="42" t="s">
        <v>5</v>
      </c>
      <c r="D4" s="42"/>
      <c r="E4" s="42"/>
      <c r="F4" s="42"/>
      <c r="G4" s="42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43">
        <v>691.9</v>
      </c>
      <c r="C6" s="14" t="s">
        <v>14</v>
      </c>
      <c r="D6" s="43">
        <f>SUM(E6:G6)</f>
        <v>0</v>
      </c>
      <c r="E6" s="43"/>
      <c r="F6" s="43"/>
      <c r="G6" s="43"/>
    </row>
    <row r="7" spans="1:7">
      <c r="A7" s="14" t="s">
        <v>15</v>
      </c>
      <c r="B7" s="43"/>
      <c r="C7" s="14" t="s">
        <v>16</v>
      </c>
      <c r="D7" s="43">
        <f t="shared" ref="D7:D33" si="0">SUM(E7:G7)</f>
        <v>0</v>
      </c>
      <c r="E7" s="43"/>
      <c r="F7" s="43"/>
      <c r="G7" s="43"/>
    </row>
    <row r="8" spans="1:7">
      <c r="A8" s="14" t="s">
        <v>17</v>
      </c>
      <c r="B8" s="43"/>
      <c r="C8" s="14" t="s">
        <v>18</v>
      </c>
      <c r="D8" s="43">
        <f t="shared" si="0"/>
        <v>0</v>
      </c>
      <c r="E8" s="43"/>
      <c r="F8" s="43"/>
      <c r="G8" s="43"/>
    </row>
    <row r="9" spans="1:7">
      <c r="A9" s="14"/>
      <c r="B9" s="43"/>
      <c r="C9" s="14" t="s">
        <v>19</v>
      </c>
      <c r="D9" s="43">
        <f t="shared" si="0"/>
        <v>0</v>
      </c>
      <c r="E9" s="43"/>
      <c r="F9" s="43"/>
      <c r="G9" s="43"/>
    </row>
    <row r="10" spans="1:7">
      <c r="A10" s="14"/>
      <c r="B10" s="43"/>
      <c r="C10" s="14" t="s">
        <v>20</v>
      </c>
      <c r="D10" s="43">
        <f t="shared" si="0"/>
        <v>0</v>
      </c>
      <c r="E10" s="43"/>
      <c r="F10" s="43"/>
      <c r="G10" s="43"/>
    </row>
    <row r="11" spans="1:7">
      <c r="A11" s="14"/>
      <c r="B11" s="43"/>
      <c r="C11" s="14" t="s">
        <v>21</v>
      </c>
      <c r="D11" s="43">
        <f t="shared" si="0"/>
        <v>0</v>
      </c>
      <c r="E11" s="43"/>
      <c r="F11" s="43"/>
      <c r="G11" s="43"/>
    </row>
    <row r="12" spans="1:7">
      <c r="A12" s="14"/>
      <c r="B12" s="43"/>
      <c r="C12" s="14" t="s">
        <v>22</v>
      </c>
      <c r="D12" s="43">
        <f t="shared" si="0"/>
        <v>0</v>
      </c>
      <c r="E12" s="43"/>
      <c r="F12" s="43"/>
      <c r="G12" s="43"/>
    </row>
    <row r="13" spans="1:7">
      <c r="A13" s="14"/>
      <c r="B13" s="43"/>
      <c r="C13" s="14" t="s">
        <v>23</v>
      </c>
      <c r="D13" s="43">
        <v>30.8</v>
      </c>
      <c r="E13" s="43">
        <v>30.8</v>
      </c>
      <c r="F13" s="43"/>
      <c r="G13" s="43"/>
    </row>
    <row r="14" spans="1:7">
      <c r="A14" s="14"/>
      <c r="B14" s="43"/>
      <c r="C14" s="14" t="s">
        <v>24</v>
      </c>
      <c r="D14" s="43">
        <v>7.2</v>
      </c>
      <c r="E14" s="43">
        <v>7.2</v>
      </c>
      <c r="F14" s="43"/>
      <c r="G14" s="43"/>
    </row>
    <row r="15" spans="1:7">
      <c r="A15" s="14"/>
      <c r="B15" s="43"/>
      <c r="C15" s="14" t="s">
        <v>25</v>
      </c>
      <c r="D15" s="43">
        <f t="shared" si="0"/>
        <v>0</v>
      </c>
      <c r="E15" s="43"/>
      <c r="F15" s="43"/>
      <c r="G15" s="43"/>
    </row>
    <row r="16" spans="1:7">
      <c r="A16" s="14"/>
      <c r="B16" s="43"/>
      <c r="C16" s="14" t="s">
        <v>26</v>
      </c>
      <c r="D16" s="43">
        <v>642.8</v>
      </c>
      <c r="E16" s="43">
        <v>642.8</v>
      </c>
      <c r="F16" s="43"/>
      <c r="G16" s="43"/>
    </row>
    <row r="17" spans="1:7">
      <c r="A17" s="14"/>
      <c r="B17" s="43"/>
      <c r="C17" s="14" t="s">
        <v>27</v>
      </c>
      <c r="D17" s="43">
        <f t="shared" si="0"/>
        <v>0</v>
      </c>
      <c r="E17" s="43"/>
      <c r="F17" s="43"/>
      <c r="G17" s="43"/>
    </row>
    <row r="18" spans="1:7">
      <c r="A18" s="14"/>
      <c r="B18" s="43"/>
      <c r="C18" s="14" t="s">
        <v>28</v>
      </c>
      <c r="D18" s="43">
        <f t="shared" si="0"/>
        <v>0</v>
      </c>
      <c r="E18" s="43"/>
      <c r="F18" s="43"/>
      <c r="G18" s="43"/>
    </row>
    <row r="19" spans="1:7">
      <c r="A19" s="14"/>
      <c r="B19" s="43"/>
      <c r="C19" s="14" t="s">
        <v>29</v>
      </c>
      <c r="D19" s="43">
        <f t="shared" si="0"/>
        <v>0</v>
      </c>
      <c r="E19" s="43"/>
      <c r="F19" s="43"/>
      <c r="G19" s="43"/>
    </row>
    <row r="20" spans="1:7">
      <c r="A20" s="14"/>
      <c r="B20" s="43"/>
      <c r="C20" s="14" t="s">
        <v>30</v>
      </c>
      <c r="D20" s="43">
        <f t="shared" si="0"/>
        <v>0</v>
      </c>
      <c r="E20" s="43"/>
      <c r="F20" s="43"/>
      <c r="G20" s="43"/>
    </row>
    <row r="21" spans="1:7">
      <c r="A21" s="14"/>
      <c r="B21" s="43"/>
      <c r="C21" s="14" t="s">
        <v>31</v>
      </c>
      <c r="D21" s="43">
        <f t="shared" si="0"/>
        <v>0</v>
      </c>
      <c r="E21" s="43"/>
      <c r="F21" s="43"/>
      <c r="G21" s="43"/>
    </row>
    <row r="22" spans="1:7">
      <c r="A22" s="14"/>
      <c r="B22" s="43"/>
      <c r="C22" s="14" t="s">
        <v>32</v>
      </c>
      <c r="D22" s="43">
        <f t="shared" si="0"/>
        <v>0</v>
      </c>
      <c r="E22" s="43"/>
      <c r="F22" s="43"/>
      <c r="G22" s="43"/>
    </row>
    <row r="23" spans="1:7">
      <c r="A23" s="14"/>
      <c r="B23" s="43"/>
      <c r="C23" s="14" t="s">
        <v>33</v>
      </c>
      <c r="D23" s="43">
        <f t="shared" si="0"/>
        <v>0</v>
      </c>
      <c r="E23" s="43"/>
      <c r="F23" s="43"/>
      <c r="G23" s="43"/>
    </row>
    <row r="24" spans="1:7">
      <c r="A24" s="14"/>
      <c r="B24" s="43"/>
      <c r="C24" s="14" t="s">
        <v>34</v>
      </c>
      <c r="D24" s="43">
        <v>11.1</v>
      </c>
      <c r="E24" s="43">
        <v>11.1</v>
      </c>
      <c r="F24" s="43"/>
      <c r="G24" s="43"/>
    </row>
    <row r="25" spans="1:7">
      <c r="A25" s="14"/>
      <c r="B25" s="43"/>
      <c r="C25" s="14" t="s">
        <v>35</v>
      </c>
      <c r="D25" s="43">
        <f t="shared" si="0"/>
        <v>0</v>
      </c>
      <c r="E25" s="43"/>
      <c r="F25" s="43"/>
      <c r="G25" s="43"/>
    </row>
    <row r="26" spans="1:7">
      <c r="A26" s="14"/>
      <c r="B26" s="43"/>
      <c r="C26" s="14" t="s">
        <v>36</v>
      </c>
      <c r="D26" s="43">
        <f t="shared" si="0"/>
        <v>0</v>
      </c>
      <c r="E26" s="43"/>
      <c r="F26" s="43"/>
      <c r="G26" s="43"/>
    </row>
    <row r="27" spans="1:7">
      <c r="A27" s="14"/>
      <c r="B27" s="43"/>
      <c r="C27" s="14" t="s">
        <v>37</v>
      </c>
      <c r="D27" s="43">
        <f t="shared" si="0"/>
        <v>0</v>
      </c>
      <c r="E27" s="43"/>
      <c r="F27" s="43"/>
      <c r="G27" s="43"/>
    </row>
    <row r="28" spans="1:7">
      <c r="A28" s="14"/>
      <c r="B28" s="43"/>
      <c r="C28" s="14" t="s">
        <v>38</v>
      </c>
      <c r="D28" s="43">
        <f t="shared" si="0"/>
        <v>0</v>
      </c>
      <c r="E28" s="43"/>
      <c r="F28" s="43"/>
      <c r="G28" s="43"/>
    </row>
    <row r="29" spans="1:7">
      <c r="A29" s="14"/>
      <c r="B29" s="43"/>
      <c r="C29" s="14" t="s">
        <v>39</v>
      </c>
      <c r="D29" s="43">
        <f t="shared" si="0"/>
        <v>0</v>
      </c>
      <c r="E29" s="43"/>
      <c r="F29" s="43"/>
      <c r="G29" s="43"/>
    </row>
    <row r="30" spans="1:7">
      <c r="A30" s="14"/>
      <c r="B30" s="43"/>
      <c r="C30" s="14" t="s">
        <v>40</v>
      </c>
      <c r="D30" s="43">
        <f t="shared" si="0"/>
        <v>0</v>
      </c>
      <c r="E30" s="43"/>
      <c r="F30" s="43"/>
      <c r="G30" s="43"/>
    </row>
    <row r="31" spans="1:7">
      <c r="A31" s="14"/>
      <c r="B31" s="43"/>
      <c r="C31" s="14" t="s">
        <v>41</v>
      </c>
      <c r="D31" s="43">
        <f t="shared" si="0"/>
        <v>0</v>
      </c>
      <c r="E31" s="43"/>
      <c r="F31" s="43"/>
      <c r="G31" s="43"/>
    </row>
    <row r="32" spans="1:7">
      <c r="A32" s="14"/>
      <c r="B32" s="43"/>
      <c r="C32" s="14" t="s">
        <v>42</v>
      </c>
      <c r="D32" s="43">
        <f t="shared" si="0"/>
        <v>0</v>
      </c>
      <c r="E32" s="43"/>
      <c r="F32" s="43"/>
      <c r="G32" s="43"/>
    </row>
    <row r="33" spans="1:7">
      <c r="A33" s="14"/>
      <c r="B33" s="43"/>
      <c r="C33" s="14" t="s">
        <v>43</v>
      </c>
      <c r="D33" s="43">
        <f t="shared" si="0"/>
        <v>0</v>
      </c>
      <c r="E33" s="43"/>
      <c r="F33" s="43"/>
      <c r="G33" s="43"/>
    </row>
    <row r="34" spans="1:7">
      <c r="A34" s="42" t="s">
        <v>44</v>
      </c>
      <c r="B34" s="43">
        <f>SUM(B6:B33)</f>
        <v>691.9</v>
      </c>
      <c r="C34" s="42" t="s">
        <v>45</v>
      </c>
      <c r="D34" s="43">
        <f>SUM(D6:D33)</f>
        <v>691.9</v>
      </c>
      <c r="E34" s="43">
        <f>SUM(E6:E33)</f>
        <v>691.9</v>
      </c>
      <c r="F34" s="43">
        <f>SUM(F6:F33)</f>
        <v>0</v>
      </c>
      <c r="G34" s="43">
        <f>SUM(G6:G33)</f>
        <v>0</v>
      </c>
    </row>
    <row r="35" spans="1:7">
      <c r="A35" s="14" t="s">
        <v>46</v>
      </c>
      <c r="B35" s="43">
        <f>SUM(B36:B38)</f>
        <v>0</v>
      </c>
      <c r="C35" s="14" t="s">
        <v>47</v>
      </c>
      <c r="D35" s="43"/>
      <c r="E35" s="43"/>
      <c r="F35" s="43"/>
      <c r="G35" s="43"/>
    </row>
    <row r="36" spans="1:7">
      <c r="A36" s="14" t="s">
        <v>48</v>
      </c>
      <c r="B36" s="43"/>
      <c r="C36" s="14"/>
      <c r="D36" s="43"/>
      <c r="E36" s="43"/>
      <c r="F36" s="43"/>
      <c r="G36" s="43"/>
    </row>
    <row r="37" spans="1:7">
      <c r="A37" s="14" t="s">
        <v>49</v>
      </c>
      <c r="B37" s="43"/>
      <c r="C37" s="14"/>
      <c r="D37" s="43"/>
      <c r="E37" s="43"/>
      <c r="F37" s="43"/>
      <c r="G37" s="43"/>
    </row>
    <row r="38" spans="1:7">
      <c r="A38" s="14" t="s">
        <v>50</v>
      </c>
      <c r="B38" s="43"/>
      <c r="C38" s="14"/>
      <c r="D38" s="43"/>
      <c r="E38" s="43"/>
      <c r="F38" s="43"/>
      <c r="G38" s="43"/>
    </row>
    <row r="39" spans="1:7">
      <c r="A39" s="42" t="s">
        <v>51</v>
      </c>
      <c r="B39" s="43">
        <f>B34+B35</f>
        <v>691.9</v>
      </c>
      <c r="C39" s="42" t="s">
        <v>52</v>
      </c>
      <c r="D39" s="43">
        <f>D34+D35</f>
        <v>691.9</v>
      </c>
      <c r="E39" s="43">
        <f>E34+E35</f>
        <v>691.9</v>
      </c>
      <c r="F39" s="43">
        <f>F34+F35</f>
        <v>0</v>
      </c>
      <c r="G39" s="43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G33" sqref="G33"/>
    </sheetView>
  </sheetViews>
  <sheetFormatPr defaultColWidth="10" defaultRowHeight="13.5"/>
  <cols>
    <col min="1" max="1" width="3.5" customWidth="1"/>
    <col min="2" max="3" width="3.125" customWidth="1"/>
    <col min="4" max="4" width="6.75" customWidth="1"/>
    <col min="5" max="5" width="19.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1" t="s">
        <v>3</v>
      </c>
      <c r="X3" s="41"/>
      <c r="Y3" s="41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39" t="s">
        <v>80</v>
      </c>
      <c r="E7" s="40" t="s">
        <v>81</v>
      </c>
      <c r="F7" s="8">
        <v>691.9</v>
      </c>
      <c r="G7" s="8">
        <v>143.72</v>
      </c>
      <c r="H7" s="8">
        <v>118.89</v>
      </c>
      <c r="I7" s="8">
        <v>16.25</v>
      </c>
      <c r="J7" s="8">
        <v>8.58</v>
      </c>
      <c r="K7" s="8"/>
      <c r="L7" s="8">
        <v>548.18</v>
      </c>
      <c r="M7" s="8">
        <v>414.56</v>
      </c>
      <c r="N7" s="8">
        <v>133.62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7"/>
      <c r="B8" s="7"/>
      <c r="C8" s="7"/>
      <c r="D8" s="18" t="s">
        <v>82</v>
      </c>
      <c r="E8" s="18" t="s">
        <v>83</v>
      </c>
      <c r="F8" s="8">
        <v>691.9</v>
      </c>
      <c r="G8" s="8">
        <v>143.72</v>
      </c>
      <c r="H8" s="8">
        <v>118.89</v>
      </c>
      <c r="I8" s="8">
        <v>16.25</v>
      </c>
      <c r="J8" s="8">
        <v>8.58</v>
      </c>
      <c r="K8" s="8"/>
      <c r="L8" s="8">
        <v>548.18</v>
      </c>
      <c r="M8" s="8">
        <v>414.56</v>
      </c>
      <c r="N8" s="8">
        <v>133.62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18" t="s">
        <v>84</v>
      </c>
      <c r="B9" s="18" t="s">
        <v>85</v>
      </c>
      <c r="C9" s="18" t="s">
        <v>86</v>
      </c>
      <c r="D9" s="7"/>
      <c r="E9" s="18" t="s">
        <v>87</v>
      </c>
      <c r="F9" s="8">
        <v>8.53</v>
      </c>
      <c r="G9" s="8">
        <v>8.53</v>
      </c>
      <c r="H9" s="8"/>
      <c r="I9" s="8"/>
      <c r="J9" s="8">
        <v>8.53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24" customHeight="1" spans="1:25">
      <c r="A10" s="18" t="s">
        <v>84</v>
      </c>
      <c r="B10" s="18" t="s">
        <v>85</v>
      </c>
      <c r="C10" s="18" t="s">
        <v>85</v>
      </c>
      <c r="D10" s="7"/>
      <c r="E10" s="18" t="s">
        <v>88</v>
      </c>
      <c r="F10" s="8">
        <v>14.82</v>
      </c>
      <c r="G10" s="8">
        <v>14.82</v>
      </c>
      <c r="H10" s="8">
        <v>14.82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22" customHeight="1" spans="1:25">
      <c r="A11" s="18" t="s">
        <v>84</v>
      </c>
      <c r="B11" s="18" t="s">
        <v>85</v>
      </c>
      <c r="C11" s="18" t="s">
        <v>89</v>
      </c>
      <c r="D11" s="7"/>
      <c r="E11" s="7" t="s">
        <v>90</v>
      </c>
      <c r="F11" s="8">
        <v>7.41</v>
      </c>
      <c r="G11" s="8">
        <v>7.41</v>
      </c>
      <c r="H11" s="8">
        <v>7.41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18" t="s">
        <v>91</v>
      </c>
      <c r="B12" s="18" t="s">
        <v>92</v>
      </c>
      <c r="C12" s="18" t="s">
        <v>86</v>
      </c>
      <c r="D12" s="7"/>
      <c r="E12" s="7" t="s">
        <v>93</v>
      </c>
      <c r="F12" s="8">
        <v>7.23</v>
      </c>
      <c r="G12" s="8">
        <v>7.23</v>
      </c>
      <c r="H12" s="8">
        <v>7.23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18" t="s">
        <v>94</v>
      </c>
      <c r="B13" s="18" t="s">
        <v>85</v>
      </c>
      <c r="C13" s="18" t="s">
        <v>95</v>
      </c>
      <c r="D13" s="7"/>
      <c r="E13" s="7" t="s">
        <v>96</v>
      </c>
      <c r="F13" s="8">
        <v>642.8</v>
      </c>
      <c r="G13" s="8">
        <v>94.62</v>
      </c>
      <c r="H13" s="8">
        <v>78.32</v>
      </c>
      <c r="I13" s="8">
        <v>16.25</v>
      </c>
      <c r="J13" s="8">
        <v>0.05</v>
      </c>
      <c r="K13" s="8"/>
      <c r="L13" s="8">
        <v>548.18</v>
      </c>
      <c r="M13" s="8">
        <v>414.56</v>
      </c>
      <c r="N13" s="8">
        <v>133.62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18" t="s">
        <v>97</v>
      </c>
      <c r="B14" s="18" t="s">
        <v>86</v>
      </c>
      <c r="C14" s="18" t="s">
        <v>95</v>
      </c>
      <c r="D14" s="7"/>
      <c r="E14" s="18" t="s">
        <v>98</v>
      </c>
      <c r="F14" s="8">
        <v>11.11</v>
      </c>
      <c r="G14" s="8">
        <v>11.11</v>
      </c>
      <c r="H14" s="8">
        <v>11.11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opLeftCell="A3" workbookViewId="0">
      <selection activeCell="C31" sqref="C31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32">
        <v>143.72</v>
      </c>
      <c r="D8" s="32">
        <v>127.47</v>
      </c>
      <c r="E8" s="32">
        <v>16.25</v>
      </c>
    </row>
    <row r="9" ht="14.25" customHeight="1" spans="1:5">
      <c r="A9" s="33">
        <v>301</v>
      </c>
      <c r="B9" s="34" t="s">
        <v>67</v>
      </c>
      <c r="C9" s="32">
        <v>122.89</v>
      </c>
      <c r="D9" s="32">
        <v>122.89</v>
      </c>
      <c r="E9" s="32"/>
    </row>
    <row r="10" ht="14.25" customHeight="1" spans="1:5">
      <c r="A10" s="4">
        <v>30101</v>
      </c>
      <c r="B10" s="35" t="s">
        <v>105</v>
      </c>
      <c r="C10" s="36">
        <v>35.91</v>
      </c>
      <c r="D10" s="36">
        <v>35.91</v>
      </c>
      <c r="E10" s="36"/>
    </row>
    <row r="11" ht="14.25" customHeight="1" spans="1:5">
      <c r="A11" s="4">
        <v>30102</v>
      </c>
      <c r="B11" s="35" t="s">
        <v>106</v>
      </c>
      <c r="C11" s="36">
        <v>15.67</v>
      </c>
      <c r="D11" s="36">
        <v>15.67</v>
      </c>
      <c r="E11" s="36"/>
    </row>
    <row r="12" ht="14.25" customHeight="1" spans="1:5">
      <c r="A12" s="4">
        <v>30112</v>
      </c>
      <c r="B12" s="35" t="s">
        <v>107</v>
      </c>
      <c r="C12" s="36">
        <v>0.72</v>
      </c>
      <c r="D12" s="36">
        <v>0.72</v>
      </c>
      <c r="E12" s="36"/>
    </row>
    <row r="13" ht="14.25" customHeight="1" spans="1:5">
      <c r="A13" s="4">
        <v>30107</v>
      </c>
      <c r="B13" s="35" t="s">
        <v>108</v>
      </c>
      <c r="C13" s="36">
        <v>7.67</v>
      </c>
      <c r="D13" s="36">
        <v>7.67</v>
      </c>
      <c r="E13" s="36"/>
    </row>
    <row r="14" ht="14.25" customHeight="1" spans="1:5">
      <c r="A14" s="4">
        <v>30107</v>
      </c>
      <c r="B14" s="35" t="s">
        <v>109</v>
      </c>
      <c r="C14" s="36">
        <v>16.38</v>
      </c>
      <c r="D14" s="36">
        <v>16.38</v>
      </c>
      <c r="E14" s="36"/>
    </row>
    <row r="15" ht="14.25" customHeight="1" spans="1:5">
      <c r="A15" s="4">
        <v>30108</v>
      </c>
      <c r="B15" s="35" t="s">
        <v>110</v>
      </c>
      <c r="C15" s="36">
        <v>14.82</v>
      </c>
      <c r="D15" s="36">
        <v>14.82</v>
      </c>
      <c r="E15" s="36"/>
    </row>
    <row r="16" ht="14.25" customHeight="1" spans="1:5">
      <c r="A16" s="4">
        <v>30112</v>
      </c>
      <c r="B16" s="37" t="s">
        <v>111</v>
      </c>
      <c r="C16" s="36">
        <v>11.11</v>
      </c>
      <c r="D16" s="36">
        <v>11.11</v>
      </c>
      <c r="E16" s="36"/>
    </row>
    <row r="17" ht="14.25" customHeight="1" spans="1:5">
      <c r="A17" s="4">
        <v>30110</v>
      </c>
      <c r="B17" s="37" t="s">
        <v>112</v>
      </c>
      <c r="C17" s="36">
        <v>7.23</v>
      </c>
      <c r="D17" s="36">
        <v>7.23</v>
      </c>
      <c r="E17" s="36"/>
    </row>
    <row r="18" ht="14.25" customHeight="1" spans="1:5">
      <c r="A18" s="4">
        <v>30109</v>
      </c>
      <c r="B18" s="35" t="s">
        <v>113</v>
      </c>
      <c r="C18" s="36">
        <v>7.41</v>
      </c>
      <c r="D18" s="36">
        <v>7.41</v>
      </c>
      <c r="E18" s="36"/>
    </row>
    <row r="19" ht="14.25" customHeight="1" spans="1:5">
      <c r="A19" s="4">
        <v>30106</v>
      </c>
      <c r="B19" s="35" t="s">
        <v>114</v>
      </c>
      <c r="C19" s="36">
        <v>4</v>
      </c>
      <c r="D19" s="36"/>
      <c r="E19" s="36">
        <v>4</v>
      </c>
    </row>
    <row r="20" ht="14.25" customHeight="1" spans="1:5">
      <c r="A20" s="4">
        <v>30199</v>
      </c>
      <c r="B20" s="35" t="s">
        <v>115</v>
      </c>
      <c r="C20" s="36">
        <v>1.97</v>
      </c>
      <c r="D20" s="36">
        <v>1.97</v>
      </c>
      <c r="E20" s="36"/>
    </row>
    <row r="21" ht="14.25" customHeight="1" spans="1:5">
      <c r="A21" s="33">
        <v>302</v>
      </c>
      <c r="B21" s="34" t="s">
        <v>68</v>
      </c>
      <c r="C21" s="32">
        <v>12.25</v>
      </c>
      <c r="D21" s="32"/>
      <c r="E21" s="32">
        <v>12.25</v>
      </c>
    </row>
    <row r="22" ht="14.25" customHeight="1" spans="1:5">
      <c r="A22" s="4">
        <v>30201</v>
      </c>
      <c r="B22" s="35" t="s">
        <v>116</v>
      </c>
      <c r="C22" s="36">
        <v>1.2</v>
      </c>
      <c r="D22" s="32"/>
      <c r="E22" s="36">
        <v>1.2</v>
      </c>
    </row>
    <row r="23" ht="14.25" customHeight="1" spans="1:5">
      <c r="A23" s="4">
        <v>30202</v>
      </c>
      <c r="B23" s="35" t="s">
        <v>117</v>
      </c>
      <c r="C23" s="36">
        <v>0.3</v>
      </c>
      <c r="D23" s="32"/>
      <c r="E23" s="36">
        <v>0.3</v>
      </c>
    </row>
    <row r="24" ht="14.25" customHeight="1" spans="1:5">
      <c r="A24" s="4">
        <v>30205</v>
      </c>
      <c r="B24" s="35" t="s">
        <v>118</v>
      </c>
      <c r="C24" s="36">
        <v>0.2</v>
      </c>
      <c r="D24" s="32"/>
      <c r="E24" s="36">
        <v>0.2</v>
      </c>
    </row>
    <row r="25" ht="14.25" customHeight="1" spans="1:5">
      <c r="A25" s="4">
        <v>30206</v>
      </c>
      <c r="B25" s="35" t="s">
        <v>119</v>
      </c>
      <c r="C25" s="36">
        <v>0.8</v>
      </c>
      <c r="D25" s="32"/>
      <c r="E25" s="36">
        <v>0.8</v>
      </c>
    </row>
    <row r="26" ht="14.25" customHeight="1" spans="1:5">
      <c r="A26" s="4">
        <v>30207</v>
      </c>
      <c r="B26" s="35" t="s">
        <v>120</v>
      </c>
      <c r="C26" s="36">
        <v>0.56</v>
      </c>
      <c r="D26" s="32"/>
      <c r="E26" s="36">
        <v>0.56</v>
      </c>
    </row>
    <row r="27" ht="14.25" customHeight="1" spans="1:5">
      <c r="A27" s="4">
        <v>30211</v>
      </c>
      <c r="B27" s="35" t="s">
        <v>121</v>
      </c>
      <c r="C27" s="36">
        <v>3.3</v>
      </c>
      <c r="D27" s="32"/>
      <c r="E27" s="36">
        <v>3.3</v>
      </c>
    </row>
    <row r="28" ht="14.25" customHeight="1" spans="1:5">
      <c r="A28" s="4">
        <v>30213</v>
      </c>
      <c r="B28" s="35" t="s">
        <v>122</v>
      </c>
      <c r="C28" s="36">
        <v>0.4</v>
      </c>
      <c r="D28" s="32"/>
      <c r="E28" s="36">
        <v>0.4</v>
      </c>
    </row>
    <row r="29" ht="14.25" customHeight="1" spans="1:5">
      <c r="A29" s="4">
        <v>30215</v>
      </c>
      <c r="B29" s="35" t="s">
        <v>123</v>
      </c>
      <c r="C29" s="36">
        <v>0.4</v>
      </c>
      <c r="D29" s="32"/>
      <c r="E29" s="36">
        <v>0.4</v>
      </c>
    </row>
    <row r="30" ht="14.25" customHeight="1" spans="1:5">
      <c r="A30" s="4">
        <v>30216</v>
      </c>
      <c r="B30" s="35" t="s">
        <v>124</v>
      </c>
      <c r="C30" s="36">
        <v>0.6</v>
      </c>
      <c r="D30" s="32"/>
      <c r="E30" s="36">
        <v>0.6</v>
      </c>
    </row>
    <row r="31" ht="14.25" customHeight="1" spans="1:5">
      <c r="A31" s="4">
        <v>30217</v>
      </c>
      <c r="B31" s="35" t="s">
        <v>125</v>
      </c>
      <c r="C31" s="36">
        <v>0.09</v>
      </c>
      <c r="D31" s="32"/>
      <c r="E31" s="36">
        <v>0.09</v>
      </c>
    </row>
    <row r="32" ht="14.25" customHeight="1" spans="1:5">
      <c r="A32" s="4">
        <v>30299</v>
      </c>
      <c r="B32" s="35" t="s">
        <v>126</v>
      </c>
      <c r="C32" s="36">
        <v>0.15</v>
      </c>
      <c r="D32" s="32"/>
      <c r="E32" s="36">
        <v>0.15</v>
      </c>
    </row>
    <row r="33" ht="14.25" customHeight="1" spans="1:5">
      <c r="A33" s="4">
        <v>30228</v>
      </c>
      <c r="B33" s="35" t="s">
        <v>127</v>
      </c>
      <c r="C33" s="36">
        <v>1.85</v>
      </c>
      <c r="D33" s="36"/>
      <c r="E33" s="36">
        <v>1.85</v>
      </c>
    </row>
    <row r="34" ht="14.25" customHeight="1" spans="1:5">
      <c r="A34" s="4">
        <v>30231</v>
      </c>
      <c r="B34" s="35" t="s">
        <v>128</v>
      </c>
      <c r="C34" s="36">
        <v>2.4</v>
      </c>
      <c r="D34" s="36"/>
      <c r="E34" s="36">
        <v>2.4</v>
      </c>
    </row>
    <row r="35" ht="14.25" customHeight="1" spans="1:5">
      <c r="A35" s="33">
        <v>303</v>
      </c>
      <c r="B35" s="34" t="s">
        <v>129</v>
      </c>
      <c r="C35" s="32">
        <v>8.58</v>
      </c>
      <c r="D35" s="32">
        <v>8.58</v>
      </c>
      <c r="E35" s="32"/>
    </row>
    <row r="36" ht="14.25" customHeight="1" spans="1:5">
      <c r="A36" s="4">
        <v>30302</v>
      </c>
      <c r="B36" s="35" t="s">
        <v>130</v>
      </c>
      <c r="C36" s="36">
        <v>8.53</v>
      </c>
      <c r="D36" s="36">
        <v>8.53</v>
      </c>
      <c r="E36" s="8"/>
    </row>
    <row r="37" ht="14.25" customHeight="1" spans="1:5">
      <c r="A37" s="4">
        <v>30399</v>
      </c>
      <c r="B37" s="37" t="s">
        <v>131</v>
      </c>
      <c r="C37" s="36">
        <v>0.05</v>
      </c>
      <c r="D37" s="36">
        <v>0.05</v>
      </c>
      <c r="E37" s="8"/>
    </row>
    <row r="38" ht="14.25" customHeight="1" spans="1:5">
      <c r="A38" s="5"/>
      <c r="B38" s="37"/>
      <c r="C38" s="8"/>
      <c r="D38" s="36"/>
      <c r="E38" s="8"/>
    </row>
    <row r="39" ht="14.25" customHeight="1" spans="1:5">
      <c r="A39" s="5"/>
      <c r="B39" s="38"/>
      <c r="C39" s="8"/>
      <c r="D39" s="8"/>
      <c r="E39" s="8"/>
    </row>
    <row r="40" ht="14.25" customHeight="1" spans="1:5">
      <c r="A40" s="5"/>
      <c r="B40" s="5"/>
      <c r="C40" s="8"/>
      <c r="D40" s="8"/>
      <c r="E40" s="8"/>
    </row>
    <row r="41" ht="14.25" customHeight="1" spans="1:5">
      <c r="A41" s="5"/>
      <c r="B41" s="5"/>
      <c r="C41" s="8"/>
      <c r="D41" s="8"/>
      <c r="E41" s="8"/>
    </row>
    <row r="42" ht="14.25" customHeight="1" spans="1:5">
      <c r="A42" s="5"/>
      <c r="B42" s="5"/>
      <c r="C42" s="8"/>
      <c r="D42" s="8"/>
      <c r="E42" s="8"/>
    </row>
    <row r="43" ht="14.25" customHeight="1" spans="1:5">
      <c r="A43" s="5"/>
      <c r="B43" s="5"/>
      <c r="C43" s="8"/>
      <c r="D43" s="8"/>
      <c r="E43" s="8"/>
    </row>
    <row r="44" ht="14.25" customHeight="1" spans="1:5">
      <c r="A44" s="5"/>
      <c r="B44" s="5"/>
      <c r="C44" s="8"/>
      <c r="D44" s="8"/>
      <c r="E44" s="8"/>
    </row>
    <row r="45" ht="14.25" customHeight="1" spans="1:5">
      <c r="A45" s="5"/>
      <c r="B45" s="5"/>
      <c r="C45" s="8"/>
      <c r="D45" s="8"/>
      <c r="E45" s="8"/>
    </row>
    <row r="46" ht="14.25" customHeight="1" spans="1:5">
      <c r="A46" s="5"/>
      <c r="B46" s="5"/>
      <c r="C46" s="8"/>
      <c r="D46" s="8"/>
      <c r="E46" s="8"/>
    </row>
    <row r="47" ht="14.25" customHeight="1" spans="1:5">
      <c r="A47" s="5"/>
      <c r="B47" s="5"/>
      <c r="C47" s="8"/>
      <c r="D47" s="8"/>
      <c r="E47" s="8"/>
    </row>
    <row r="48" ht="14.25" customHeight="1" spans="1:5">
      <c r="A48" s="5"/>
      <c r="B48" s="5"/>
      <c r="C48" s="8"/>
      <c r="D48" s="8"/>
      <c r="E48" s="8"/>
    </row>
    <row r="49" ht="14.25" customHeight="1" spans="1:5">
      <c r="A49" s="5"/>
      <c r="B49" s="5"/>
      <c r="C49" s="8"/>
      <c r="D49" s="8"/>
      <c r="E49" s="8"/>
    </row>
    <row r="50" ht="14.25" customHeight="1"/>
    <row r="51" ht="14.25" customHeight="1" spans="2:2">
      <c r="B51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9" sqref="B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132</v>
      </c>
    </row>
    <row r="2" ht="29.45" customHeight="1" spans="1:3">
      <c r="A2" s="11" t="s">
        <v>133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25" t="s">
        <v>134</v>
      </c>
      <c r="B4" s="25" t="s">
        <v>135</v>
      </c>
      <c r="C4" s="25" t="s">
        <v>136</v>
      </c>
    </row>
    <row r="5" ht="17.1" customHeight="1" spans="1:3">
      <c r="A5" s="25" t="s">
        <v>79</v>
      </c>
      <c r="B5" s="26">
        <v>1</v>
      </c>
      <c r="C5" s="26">
        <v>2</v>
      </c>
    </row>
    <row r="6" ht="17.1" customHeight="1" spans="1:3">
      <c r="A6" s="25" t="s">
        <v>9</v>
      </c>
      <c r="B6" s="31">
        <v>3.49</v>
      </c>
      <c r="C6" s="31">
        <v>3.49</v>
      </c>
    </row>
    <row r="7" ht="17.1" customHeight="1" spans="1:3">
      <c r="A7" s="26" t="s">
        <v>137</v>
      </c>
      <c r="B7" s="31">
        <v>2.4</v>
      </c>
      <c r="C7" s="31">
        <v>2.4</v>
      </c>
    </row>
    <row r="8" ht="17.1" customHeight="1" spans="1:3">
      <c r="A8" s="26" t="s">
        <v>138</v>
      </c>
      <c r="B8" s="31"/>
      <c r="C8" s="31"/>
    </row>
    <row r="9" ht="17.1" customHeight="1" spans="1:3">
      <c r="A9" s="26" t="s">
        <v>139</v>
      </c>
      <c r="B9" s="31">
        <v>0.09</v>
      </c>
      <c r="C9" s="31">
        <v>0.09</v>
      </c>
    </row>
    <row r="10" ht="17.1" customHeight="1" spans="1:3">
      <c r="A10" s="26" t="s">
        <v>140</v>
      </c>
      <c r="B10" s="31">
        <v>2.4</v>
      </c>
      <c r="C10" s="31">
        <v>2.4</v>
      </c>
    </row>
    <row r="11" ht="17.1" customHeight="1" spans="1:3">
      <c r="A11" s="26" t="s">
        <v>141</v>
      </c>
      <c r="B11" s="31">
        <v>2.4</v>
      </c>
      <c r="C11" s="31">
        <v>2.4</v>
      </c>
    </row>
    <row r="12" ht="17.1" customHeight="1" spans="1:3">
      <c r="A12" s="26" t="s">
        <v>142</v>
      </c>
      <c r="B12" s="31"/>
      <c r="C12" s="31"/>
    </row>
    <row r="13" ht="17.1" customHeight="1" spans="1:3">
      <c r="A13" s="26" t="s">
        <v>143</v>
      </c>
      <c r="B13" s="31">
        <v>0.4</v>
      </c>
      <c r="C13" s="31">
        <v>0.4</v>
      </c>
    </row>
    <row r="14" ht="17.1" customHeight="1" spans="1:3">
      <c r="A14" s="26" t="s">
        <v>144</v>
      </c>
      <c r="B14" s="31">
        <v>0.6</v>
      </c>
      <c r="C14" s="31">
        <v>0.6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view="pageBreakPreview" zoomScaleNormal="100" zoomScaleSheetLayoutView="100" workbookViewId="0">
      <selection activeCell="K35" sqref="K35"/>
    </sheetView>
  </sheetViews>
  <sheetFormatPr defaultColWidth="10" defaultRowHeight="13.5" outlineLevelCol="5"/>
  <cols>
    <col min="1" max="1" width="41.1916666666667" customWidth="1"/>
    <col min="2" max="2" width="11.75" customWidth="1"/>
    <col min="3" max="3" width="31" customWidth="1"/>
    <col min="4" max="4" width="10.25" customWidth="1"/>
    <col min="5" max="5" width="30.875" customWidth="1"/>
    <col min="6" max="6" width="35.4083333333333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145</v>
      </c>
    </row>
    <row r="2" ht="18" customHeight="1" spans="1:6">
      <c r="A2" s="11" t="s">
        <v>146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25" t="s">
        <v>147</v>
      </c>
      <c r="B4" s="25"/>
      <c r="C4" s="25" t="s">
        <v>148</v>
      </c>
      <c r="D4" s="25"/>
      <c r="E4" s="25"/>
      <c r="F4" s="25"/>
    </row>
    <row r="5" ht="19" customHeight="1" spans="1:6">
      <c r="A5" s="25" t="s">
        <v>149</v>
      </c>
      <c r="B5" s="25" t="s">
        <v>150</v>
      </c>
      <c r="C5" s="25" t="s">
        <v>151</v>
      </c>
      <c r="D5" s="25" t="s">
        <v>150</v>
      </c>
      <c r="E5" s="25" t="s">
        <v>151</v>
      </c>
      <c r="F5" s="25" t="s">
        <v>150</v>
      </c>
    </row>
    <row r="6" ht="17.1" customHeight="1" spans="1:6">
      <c r="A6" s="26" t="s">
        <v>152</v>
      </c>
      <c r="B6" s="27">
        <v>691.9</v>
      </c>
      <c r="C6" s="26" t="s">
        <v>153</v>
      </c>
      <c r="D6" s="27"/>
      <c r="E6" s="28" t="s">
        <v>154</v>
      </c>
      <c r="F6" s="27">
        <f>SUM(F7:F10)</f>
        <v>143.72</v>
      </c>
    </row>
    <row r="7" ht="17.1" customHeight="1" spans="1:6">
      <c r="A7" s="26" t="s">
        <v>155</v>
      </c>
      <c r="B7" s="27">
        <v>691.9</v>
      </c>
      <c r="C7" s="26" t="s">
        <v>156</v>
      </c>
      <c r="D7" s="27"/>
      <c r="E7" s="28" t="s">
        <v>157</v>
      </c>
      <c r="F7" s="27">
        <v>118.89</v>
      </c>
    </row>
    <row r="8" ht="17.1" customHeight="1" spans="1:6">
      <c r="A8" s="26" t="s">
        <v>158</v>
      </c>
      <c r="B8" s="27">
        <f>SUM(B9:B14)</f>
        <v>0</v>
      </c>
      <c r="C8" s="26" t="s">
        <v>159</v>
      </c>
      <c r="D8" s="27"/>
      <c r="E8" s="28" t="s">
        <v>160</v>
      </c>
      <c r="F8" s="27">
        <v>16.25</v>
      </c>
    </row>
    <row r="9" ht="17.1" customHeight="1" spans="1:6">
      <c r="A9" s="26" t="s">
        <v>161</v>
      </c>
      <c r="B9" s="27"/>
      <c r="C9" s="26" t="s">
        <v>162</v>
      </c>
      <c r="D9" s="27"/>
      <c r="E9" s="28" t="s">
        <v>163</v>
      </c>
      <c r="F9" s="27">
        <v>8.58</v>
      </c>
    </row>
    <row r="10" ht="17.1" customHeight="1" spans="1:6">
      <c r="A10" s="26" t="s">
        <v>164</v>
      </c>
      <c r="B10" s="27"/>
      <c r="C10" s="26" t="s">
        <v>165</v>
      </c>
      <c r="D10" s="27"/>
      <c r="E10" s="28" t="s">
        <v>166</v>
      </c>
      <c r="F10" s="27"/>
    </row>
    <row r="11" ht="17.1" customHeight="1" spans="1:6">
      <c r="A11" s="26" t="s">
        <v>167</v>
      </c>
      <c r="B11" s="27"/>
      <c r="C11" s="26" t="s">
        <v>168</v>
      </c>
      <c r="D11" s="27"/>
      <c r="E11" s="28" t="s">
        <v>169</v>
      </c>
      <c r="F11" s="27">
        <f>SUM(F12:F21)</f>
        <v>548.18</v>
      </c>
    </row>
    <row r="12" ht="17.1" customHeight="1" spans="1:6">
      <c r="A12" s="26" t="s">
        <v>170</v>
      </c>
      <c r="B12" s="27"/>
      <c r="C12" s="26" t="s">
        <v>171</v>
      </c>
      <c r="D12" s="27"/>
      <c r="E12" s="28" t="s">
        <v>157</v>
      </c>
      <c r="F12" s="27">
        <v>414.56</v>
      </c>
    </row>
    <row r="13" ht="17.1" customHeight="1" spans="1:6">
      <c r="A13" s="26" t="s">
        <v>172</v>
      </c>
      <c r="B13" s="27"/>
      <c r="C13" s="26" t="s">
        <v>173</v>
      </c>
      <c r="D13" s="27">
        <v>30.8</v>
      </c>
      <c r="E13" s="28" t="s">
        <v>160</v>
      </c>
      <c r="F13" s="27">
        <v>133.62</v>
      </c>
    </row>
    <row r="14" ht="17.1" customHeight="1" spans="1:6">
      <c r="A14" s="26" t="s">
        <v>174</v>
      </c>
      <c r="B14" s="27"/>
      <c r="C14" s="26" t="s">
        <v>175</v>
      </c>
      <c r="D14" s="27">
        <v>7.2</v>
      </c>
      <c r="E14" s="28" t="s">
        <v>163</v>
      </c>
      <c r="F14" s="27"/>
    </row>
    <row r="15" ht="17.1" customHeight="1" spans="1:6">
      <c r="A15" s="26" t="s">
        <v>176</v>
      </c>
      <c r="B15" s="27"/>
      <c r="C15" s="26" t="s">
        <v>177</v>
      </c>
      <c r="D15" s="27"/>
      <c r="E15" s="28" t="s">
        <v>178</v>
      </c>
      <c r="F15" s="27"/>
    </row>
    <row r="16" ht="17.1" customHeight="1" spans="1:6">
      <c r="A16" s="26" t="s">
        <v>179</v>
      </c>
      <c r="B16" s="27"/>
      <c r="C16" s="26" t="s">
        <v>180</v>
      </c>
      <c r="D16" s="27">
        <v>642.8</v>
      </c>
      <c r="E16" s="28" t="s">
        <v>181</v>
      </c>
      <c r="F16" s="27"/>
    </row>
    <row r="17" ht="17.1" customHeight="1" spans="1:6">
      <c r="A17" s="26" t="s">
        <v>182</v>
      </c>
      <c r="B17" s="27">
        <f>SUM(B18:B19)</f>
        <v>0</v>
      </c>
      <c r="C17" s="26" t="s">
        <v>183</v>
      </c>
      <c r="D17" s="27"/>
      <c r="E17" s="28" t="s">
        <v>184</v>
      </c>
      <c r="F17" s="27"/>
    </row>
    <row r="18" ht="17.1" customHeight="1" spans="1:6">
      <c r="A18" s="26" t="s">
        <v>185</v>
      </c>
      <c r="B18" s="27"/>
      <c r="C18" s="26" t="s">
        <v>186</v>
      </c>
      <c r="D18" s="27"/>
      <c r="E18" s="28" t="s">
        <v>187</v>
      </c>
      <c r="F18" s="27"/>
    </row>
    <row r="19" ht="17.1" customHeight="1" spans="1:6">
      <c r="A19" s="26" t="s">
        <v>188</v>
      </c>
      <c r="B19" s="27"/>
      <c r="C19" s="26" t="s">
        <v>189</v>
      </c>
      <c r="D19" s="27"/>
      <c r="E19" s="28" t="s">
        <v>190</v>
      </c>
      <c r="F19" s="27"/>
    </row>
    <row r="20" ht="17.1" customHeight="1" spans="1:6">
      <c r="A20" s="26" t="s">
        <v>191</v>
      </c>
      <c r="B20" s="27">
        <f>SUM(B21:B23)</f>
        <v>0</v>
      </c>
      <c r="C20" s="26" t="s">
        <v>192</v>
      </c>
      <c r="D20" s="27"/>
      <c r="E20" s="28" t="s">
        <v>193</v>
      </c>
      <c r="F20" s="27"/>
    </row>
    <row r="21" ht="17.1" customHeight="1" spans="1:6">
      <c r="A21" s="26" t="s">
        <v>194</v>
      </c>
      <c r="B21" s="27"/>
      <c r="C21" s="26" t="s">
        <v>195</v>
      </c>
      <c r="D21" s="27"/>
      <c r="E21" s="28" t="s">
        <v>196</v>
      </c>
      <c r="F21" s="27"/>
    </row>
    <row r="22" ht="17.1" customHeight="1" spans="1:6">
      <c r="A22" s="26" t="s">
        <v>197</v>
      </c>
      <c r="B22" s="27"/>
      <c r="C22" s="26" t="s">
        <v>198</v>
      </c>
      <c r="D22" s="27"/>
      <c r="E22" s="28"/>
      <c r="F22" s="27"/>
    </row>
    <row r="23" ht="17.1" customHeight="1" spans="1:6">
      <c r="A23" s="26" t="s">
        <v>199</v>
      </c>
      <c r="B23" s="27"/>
      <c r="C23" s="26" t="s">
        <v>200</v>
      </c>
      <c r="D23" s="27"/>
      <c r="E23" s="28"/>
      <c r="F23" s="27"/>
    </row>
    <row r="24" ht="17.1" customHeight="1" spans="1:6">
      <c r="A24" s="26"/>
      <c r="B24" s="27"/>
      <c r="C24" s="26" t="s">
        <v>201</v>
      </c>
      <c r="D24" s="27">
        <v>11.1</v>
      </c>
      <c r="E24" s="28"/>
      <c r="F24" s="27"/>
    </row>
    <row r="25" ht="17.1" customHeight="1" spans="1:6">
      <c r="A25" s="26"/>
      <c r="B25" s="27"/>
      <c r="C25" s="26" t="s">
        <v>202</v>
      </c>
      <c r="D25" s="27"/>
      <c r="E25" s="28"/>
      <c r="F25" s="27"/>
    </row>
    <row r="26" ht="17.1" customHeight="1" spans="1:6">
      <c r="A26" s="26"/>
      <c r="B26" s="29"/>
      <c r="C26" s="26" t="s">
        <v>203</v>
      </c>
      <c r="D26" s="27"/>
      <c r="E26" s="26"/>
      <c r="F26" s="29"/>
    </row>
    <row r="27" ht="17.1" customHeight="1" spans="1:6">
      <c r="A27" s="26"/>
      <c r="B27" s="27"/>
      <c r="C27" s="26" t="s">
        <v>204</v>
      </c>
      <c r="D27" s="27"/>
      <c r="E27" s="28"/>
      <c r="F27" s="27"/>
    </row>
    <row r="28" ht="17.1" customHeight="1" spans="1:6">
      <c r="A28" s="26"/>
      <c r="B28" s="27"/>
      <c r="C28" s="26" t="s">
        <v>205</v>
      </c>
      <c r="D28" s="27"/>
      <c r="E28" s="28"/>
      <c r="F28" s="27"/>
    </row>
    <row r="29" ht="17.1" customHeight="1" spans="1:6">
      <c r="A29" s="26"/>
      <c r="B29" s="27"/>
      <c r="C29" s="26" t="s">
        <v>206</v>
      </c>
      <c r="D29" s="27"/>
      <c r="E29" s="28"/>
      <c r="F29" s="27"/>
    </row>
    <row r="30" ht="17.1" customHeight="1" spans="1:6">
      <c r="A30" s="26"/>
      <c r="B30" s="27"/>
      <c r="C30" s="26" t="s">
        <v>207</v>
      </c>
      <c r="D30" s="27"/>
      <c r="E30" s="28"/>
      <c r="F30" s="27"/>
    </row>
    <row r="31" ht="17.1" customHeight="1" spans="1:6">
      <c r="A31" s="26"/>
      <c r="B31" s="27"/>
      <c r="C31" s="26" t="s">
        <v>208</v>
      </c>
      <c r="D31" s="27"/>
      <c r="E31" s="28"/>
      <c r="F31" s="27"/>
    </row>
    <row r="32" ht="17.1" customHeight="1" spans="1:6">
      <c r="A32" s="26"/>
      <c r="B32" s="27"/>
      <c r="C32" s="26" t="s">
        <v>209</v>
      </c>
      <c r="D32" s="27"/>
      <c r="E32" s="28"/>
      <c r="F32" s="27"/>
    </row>
    <row r="33" ht="17.1" customHeight="1" spans="1:6">
      <c r="A33" s="26"/>
      <c r="B33" s="27"/>
      <c r="C33" s="26" t="s">
        <v>210</v>
      </c>
      <c r="D33" s="27"/>
      <c r="E33" s="28"/>
      <c r="F33" s="27"/>
    </row>
    <row r="34" ht="17.1" customHeight="1" spans="1:6">
      <c r="A34" s="26"/>
      <c r="B34" s="27"/>
      <c r="C34" s="26"/>
      <c r="D34" s="27"/>
      <c r="E34" s="28"/>
      <c r="F34" s="27"/>
    </row>
    <row r="35" ht="17.1" customHeight="1" spans="1:6">
      <c r="A35" s="30" t="s">
        <v>44</v>
      </c>
      <c r="B35" s="27">
        <f>SUM(B6+B15+B16+B17+B20)</f>
        <v>691.9</v>
      </c>
      <c r="C35" s="30" t="s">
        <v>45</v>
      </c>
      <c r="D35" s="27">
        <f>SUM(D6:D33)</f>
        <v>691.9</v>
      </c>
      <c r="E35" s="30" t="s">
        <v>45</v>
      </c>
      <c r="F35" s="27">
        <f>F6+F11</f>
        <v>691.9</v>
      </c>
    </row>
    <row r="36" ht="17.1" customHeight="1" spans="1:6">
      <c r="A36" s="26" t="s">
        <v>211</v>
      </c>
      <c r="B36" s="27">
        <f>SUM(B37:B41)</f>
        <v>0</v>
      </c>
      <c r="C36" s="26" t="s">
        <v>212</v>
      </c>
      <c r="D36" s="27"/>
      <c r="E36" s="28" t="s">
        <v>213</v>
      </c>
      <c r="F36" s="27">
        <f>SUM(F37:F38)</f>
        <v>0</v>
      </c>
    </row>
    <row r="37" ht="17.1" customHeight="1" spans="1:6">
      <c r="A37" s="26" t="s">
        <v>214</v>
      </c>
      <c r="B37" s="27"/>
      <c r="C37" s="26"/>
      <c r="D37" s="27"/>
      <c r="E37" s="28" t="s">
        <v>215</v>
      </c>
      <c r="F37" s="27"/>
    </row>
    <row r="38" ht="17.1" customHeight="1" spans="1:6">
      <c r="A38" s="26" t="s">
        <v>216</v>
      </c>
      <c r="B38" s="27"/>
      <c r="C38" s="26"/>
      <c r="D38" s="27"/>
      <c r="E38" s="28" t="s">
        <v>217</v>
      </c>
      <c r="F38" s="27"/>
    </row>
    <row r="39" ht="17.1" customHeight="1" spans="1:6">
      <c r="A39" s="26" t="s">
        <v>218</v>
      </c>
      <c r="B39" s="27"/>
      <c r="C39" s="26"/>
      <c r="D39" s="27"/>
      <c r="E39" s="28" t="s">
        <v>219</v>
      </c>
      <c r="F39" s="27"/>
    </row>
    <row r="40" ht="27.2" customHeight="1" spans="1:6">
      <c r="A40" s="26" t="s">
        <v>220</v>
      </c>
      <c r="B40" s="27"/>
      <c r="C40" s="26"/>
      <c r="D40" s="27"/>
      <c r="E40" s="28"/>
      <c r="F40" s="27"/>
    </row>
    <row r="41" ht="27.2" customHeight="1" spans="1:6">
      <c r="A41" s="26" t="s">
        <v>221</v>
      </c>
      <c r="B41" s="27"/>
      <c r="C41" s="26"/>
      <c r="D41" s="27"/>
      <c r="E41" s="28"/>
      <c r="F41" s="27"/>
    </row>
    <row r="42" ht="17.1" customHeight="1" spans="1:6">
      <c r="A42" s="26"/>
      <c r="B42" s="27"/>
      <c r="C42" s="26"/>
      <c r="D42" s="27"/>
      <c r="E42" s="28"/>
      <c r="F42" s="27"/>
    </row>
    <row r="43" ht="17.1" customHeight="1" spans="1:6">
      <c r="A43" s="26"/>
      <c r="B43" s="27"/>
      <c r="C43" s="26"/>
      <c r="D43" s="27"/>
      <c r="E43" s="28"/>
      <c r="F43" s="27"/>
    </row>
    <row r="44" ht="17.1" customHeight="1" spans="1:6">
      <c r="A44" s="30" t="s">
        <v>222</v>
      </c>
      <c r="B44" s="27">
        <f>B35+B36</f>
        <v>691.9</v>
      </c>
      <c r="C44" s="30" t="s">
        <v>223</v>
      </c>
      <c r="D44" s="27">
        <f>D35+D36</f>
        <v>691.9</v>
      </c>
      <c r="E44" s="30" t="s">
        <v>223</v>
      </c>
      <c r="F44" s="27">
        <f>F35+F36</f>
        <v>691.9</v>
      </c>
    </row>
  </sheetData>
  <mergeCells count="3">
    <mergeCell ref="A2:F2"/>
    <mergeCell ref="A4:B4"/>
    <mergeCell ref="C4:F4"/>
  </mergeCells>
  <pageMargins left="1.0625" right="0.748031496062992" top="0.275590551181102" bottom="0.275590551181102" header="0.236111111111111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workbookViewId="0">
      <selection activeCell="U35" sqref="U3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224</v>
      </c>
      <c r="AD1" s="22"/>
    </row>
    <row r="2" ht="26.45" customHeight="1" spans="4:30">
      <c r="D2" s="11" t="s">
        <v>225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3" t="s">
        <v>3</v>
      </c>
      <c r="AD3" s="24"/>
    </row>
    <row r="4" ht="14.25" customHeight="1" spans="1:30">
      <c r="A4" s="12" t="s">
        <v>56</v>
      </c>
      <c r="B4" s="12"/>
      <c r="C4" s="12"/>
      <c r="D4" s="12" t="s">
        <v>226</v>
      </c>
      <c r="E4" s="12" t="s">
        <v>227</v>
      </c>
      <c r="F4" s="12" t="s">
        <v>228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229</v>
      </c>
      <c r="H5" s="12"/>
      <c r="I5" s="12"/>
      <c r="J5" s="12"/>
      <c r="K5" s="12"/>
      <c r="L5" s="12"/>
      <c r="M5" s="12"/>
      <c r="N5" s="12"/>
      <c r="O5" s="12"/>
      <c r="P5" s="12" t="s">
        <v>230</v>
      </c>
      <c r="Q5" s="12" t="s">
        <v>231</v>
      </c>
      <c r="R5" s="12" t="s">
        <v>232</v>
      </c>
      <c r="S5" s="12"/>
      <c r="T5" s="12"/>
      <c r="U5" s="12" t="s">
        <v>233</v>
      </c>
      <c r="V5" s="12"/>
      <c r="W5" s="12"/>
      <c r="X5" s="12"/>
      <c r="Y5" s="12" t="s">
        <v>234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235</v>
      </c>
      <c r="I6" s="12" t="s">
        <v>236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237</v>
      </c>
      <c r="T6" s="12" t="s">
        <v>238</v>
      </c>
      <c r="U6" s="12" t="s">
        <v>66</v>
      </c>
      <c r="V6" s="12" t="s">
        <v>239</v>
      </c>
      <c r="W6" s="12" t="s">
        <v>240</v>
      </c>
      <c r="X6" s="12" t="s">
        <v>238</v>
      </c>
      <c r="Y6" s="12" t="s">
        <v>66</v>
      </c>
      <c r="Z6" s="12" t="s">
        <v>241</v>
      </c>
      <c r="AA6" s="12" t="s">
        <v>242</v>
      </c>
      <c r="AB6" s="12" t="s">
        <v>243</v>
      </c>
      <c r="AC6" s="12" t="s">
        <v>244</v>
      </c>
      <c r="AD6" s="12" t="s">
        <v>245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246</v>
      </c>
      <c r="K7" s="12" t="s">
        <v>247</v>
      </c>
      <c r="L7" s="12" t="s">
        <v>248</v>
      </c>
      <c r="M7" s="12" t="s">
        <v>249</v>
      </c>
      <c r="N7" s="12" t="s">
        <v>250</v>
      </c>
      <c r="O7" s="12" t="s">
        <v>251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7"/>
      <c r="C9" s="7"/>
      <c r="D9" s="5"/>
      <c r="E9" s="20" t="s">
        <v>9</v>
      </c>
      <c r="F9" s="8">
        <v>691.9</v>
      </c>
      <c r="G9" s="8">
        <v>691.9</v>
      </c>
      <c r="H9" s="8">
        <v>691.9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7"/>
      <c r="B10" s="7"/>
      <c r="C10" s="7"/>
      <c r="D10" s="18" t="s">
        <v>82</v>
      </c>
      <c r="E10" s="18" t="s">
        <v>83</v>
      </c>
      <c r="F10" s="8">
        <v>691.9</v>
      </c>
      <c r="G10" s="8">
        <v>691.9</v>
      </c>
      <c r="H10" s="8">
        <v>691.9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8" t="s">
        <v>84</v>
      </c>
      <c r="B11" s="18" t="s">
        <v>85</v>
      </c>
      <c r="C11" s="18" t="s">
        <v>86</v>
      </c>
      <c r="D11" s="7"/>
      <c r="E11" s="18" t="s">
        <v>87</v>
      </c>
      <c r="F11" s="8">
        <v>8.53</v>
      </c>
      <c r="G11" s="8">
        <v>8.53</v>
      </c>
      <c r="H11" s="8">
        <v>8.53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8" t="s">
        <v>84</v>
      </c>
      <c r="B12" s="18" t="s">
        <v>85</v>
      </c>
      <c r="C12" s="18" t="s">
        <v>85</v>
      </c>
      <c r="D12" s="7"/>
      <c r="E12" s="18" t="s">
        <v>88</v>
      </c>
      <c r="F12" s="8">
        <v>14.82</v>
      </c>
      <c r="G12" s="8">
        <v>14.82</v>
      </c>
      <c r="H12" s="8">
        <v>14.82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8" t="s">
        <v>84</v>
      </c>
      <c r="B13" s="18" t="s">
        <v>85</v>
      </c>
      <c r="C13" s="18" t="s">
        <v>89</v>
      </c>
      <c r="D13" s="7"/>
      <c r="E13" s="7" t="s">
        <v>90</v>
      </c>
      <c r="F13" s="8">
        <v>7.41</v>
      </c>
      <c r="G13" s="8">
        <v>7.41</v>
      </c>
      <c r="H13" s="8">
        <v>7.41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18" t="s">
        <v>91</v>
      </c>
      <c r="B14" s="18" t="s">
        <v>92</v>
      </c>
      <c r="C14" s="18" t="s">
        <v>86</v>
      </c>
      <c r="D14" s="7"/>
      <c r="E14" s="7" t="s">
        <v>93</v>
      </c>
      <c r="F14" s="8">
        <v>7.23</v>
      </c>
      <c r="G14" s="8">
        <v>7.23</v>
      </c>
      <c r="H14" s="8">
        <v>7.23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8" t="s">
        <v>94</v>
      </c>
      <c r="B15" s="18" t="s">
        <v>85</v>
      </c>
      <c r="C15" s="18" t="s">
        <v>95</v>
      </c>
      <c r="D15" s="7"/>
      <c r="E15" s="7" t="s">
        <v>96</v>
      </c>
      <c r="F15" s="8">
        <v>642.8</v>
      </c>
      <c r="G15" s="8">
        <v>642.8</v>
      </c>
      <c r="H15" s="8">
        <v>642.8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8" t="s">
        <v>97</v>
      </c>
      <c r="B16" s="18" t="s">
        <v>86</v>
      </c>
      <c r="C16" s="18" t="s">
        <v>95</v>
      </c>
      <c r="D16" s="7"/>
      <c r="E16" s="18" t="s">
        <v>98</v>
      </c>
      <c r="F16" s="8">
        <v>11.11</v>
      </c>
      <c r="G16" s="8">
        <v>11.11</v>
      </c>
      <c r="H16" s="15">
        <v>11.11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/>
      <c r="B17" s="14"/>
      <c r="C17" s="14"/>
      <c r="D17" s="13"/>
      <c r="E17" s="2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2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H17" sqref="H17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252</v>
      </c>
      <c r="Y1" s="9"/>
    </row>
    <row r="2" ht="19.5" customHeight="1" spans="1:25">
      <c r="A2" s="3" t="s">
        <v>253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" t="s">
        <v>3</v>
      </c>
      <c r="X3" s="19"/>
      <c r="Y3" s="19"/>
    </row>
    <row r="4" ht="25.5" customHeight="1" spans="1:25">
      <c r="A4" s="4" t="s">
        <v>56</v>
      </c>
      <c r="B4" s="4"/>
      <c r="C4" s="4"/>
      <c r="D4" s="4" t="s">
        <v>226</v>
      </c>
      <c r="E4" s="4" t="s">
        <v>254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7"/>
      <c r="B7" s="7"/>
      <c r="C7" s="7"/>
      <c r="D7" s="18" t="s">
        <v>82</v>
      </c>
      <c r="E7" s="18" t="s">
        <v>83</v>
      </c>
      <c r="F7" s="8">
        <v>691.9</v>
      </c>
      <c r="G7" s="8">
        <v>143.72</v>
      </c>
      <c r="H7" s="8">
        <v>118.89</v>
      </c>
      <c r="I7" s="8">
        <v>16.25</v>
      </c>
      <c r="J7" s="8">
        <v>8.58</v>
      </c>
      <c r="K7" s="8"/>
      <c r="L7" s="8">
        <v>548.18</v>
      </c>
      <c r="M7" s="8">
        <v>414.56</v>
      </c>
      <c r="N7" s="8">
        <v>133.62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8" t="s">
        <v>84</v>
      </c>
      <c r="B8" s="18" t="s">
        <v>85</v>
      </c>
      <c r="C8" s="18" t="s">
        <v>86</v>
      </c>
      <c r="D8" s="7"/>
      <c r="E8" s="18" t="s">
        <v>87</v>
      </c>
      <c r="F8" s="8">
        <v>8.53</v>
      </c>
      <c r="G8" s="8">
        <v>8.53</v>
      </c>
      <c r="H8" s="8"/>
      <c r="I8" s="8"/>
      <c r="J8" s="8">
        <v>8.53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8" t="s">
        <v>84</v>
      </c>
      <c r="B9" s="18" t="s">
        <v>85</v>
      </c>
      <c r="C9" s="18" t="s">
        <v>85</v>
      </c>
      <c r="D9" s="7"/>
      <c r="E9" s="18" t="s">
        <v>88</v>
      </c>
      <c r="F9" s="8">
        <v>14.82</v>
      </c>
      <c r="G9" s="8">
        <v>14.82</v>
      </c>
      <c r="H9" s="8">
        <v>14.82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8" t="s">
        <v>84</v>
      </c>
      <c r="B10" s="18" t="s">
        <v>85</v>
      </c>
      <c r="C10" s="18" t="s">
        <v>89</v>
      </c>
      <c r="D10" s="7"/>
      <c r="E10" s="7" t="s">
        <v>90</v>
      </c>
      <c r="F10" s="8">
        <v>7.41</v>
      </c>
      <c r="G10" s="8">
        <v>7.41</v>
      </c>
      <c r="H10" s="8">
        <v>7.41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8" t="s">
        <v>91</v>
      </c>
      <c r="B11" s="18" t="s">
        <v>92</v>
      </c>
      <c r="C11" s="18" t="s">
        <v>86</v>
      </c>
      <c r="D11" s="7"/>
      <c r="E11" s="7" t="s">
        <v>93</v>
      </c>
      <c r="F11" s="8">
        <v>7.23</v>
      </c>
      <c r="G11" s="8">
        <v>7.23</v>
      </c>
      <c r="H11" s="8">
        <v>7.23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8" t="s">
        <v>94</v>
      </c>
      <c r="B12" s="18" t="s">
        <v>85</v>
      </c>
      <c r="C12" s="18" t="s">
        <v>95</v>
      </c>
      <c r="D12" s="7"/>
      <c r="E12" s="7" t="s">
        <v>96</v>
      </c>
      <c r="F12" s="8">
        <v>642.8</v>
      </c>
      <c r="G12" s="8">
        <v>94.62</v>
      </c>
      <c r="H12" s="8">
        <v>78.32</v>
      </c>
      <c r="I12" s="8">
        <v>16.25</v>
      </c>
      <c r="J12" s="8">
        <v>0.05</v>
      </c>
      <c r="K12" s="8"/>
      <c r="L12" s="8">
        <v>548.18</v>
      </c>
      <c r="M12" s="8">
        <v>414.56</v>
      </c>
      <c r="N12" s="8">
        <v>133.62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8" t="s">
        <v>97</v>
      </c>
      <c r="B13" s="18" t="s">
        <v>86</v>
      </c>
      <c r="C13" s="18" t="s">
        <v>95</v>
      </c>
      <c r="D13" s="7"/>
      <c r="E13" s="18" t="s">
        <v>98</v>
      </c>
      <c r="F13" s="8">
        <v>11.11</v>
      </c>
      <c r="G13" s="8">
        <v>11.11</v>
      </c>
      <c r="H13" s="8">
        <v>11.11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5"/>
      <c r="B14" s="5"/>
      <c r="C14" s="5"/>
      <c r="D14" s="7"/>
      <c r="E14" s="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255</v>
      </c>
      <c r="Y1" s="9"/>
    </row>
    <row r="2" ht="19.5" customHeight="1" spans="1:2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226</v>
      </c>
      <c r="E4" s="4" t="s">
        <v>254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257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258</v>
      </c>
      <c r="Y1" s="17"/>
    </row>
    <row r="2" ht="19.5" customHeight="1" spans="1:25">
      <c r="A2" s="11" t="s">
        <v>259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226</v>
      </c>
      <c r="E4" s="12" t="s">
        <v>254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U29" sqref="U29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261</v>
      </c>
      <c r="AI1" s="9"/>
    </row>
    <row r="2" ht="23.45" customHeight="1" spans="1:35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226</v>
      </c>
      <c r="E4" s="4" t="s">
        <v>254</v>
      </c>
      <c r="F4" s="4" t="s">
        <v>263</v>
      </c>
      <c r="G4" s="4" t="s">
        <v>264</v>
      </c>
      <c r="H4" s="4" t="s">
        <v>265</v>
      </c>
      <c r="I4" s="4" t="s">
        <v>266</v>
      </c>
      <c r="J4" s="4" t="s">
        <v>267</v>
      </c>
      <c r="K4" s="4" t="s">
        <v>268</v>
      </c>
      <c r="L4" s="4" t="s">
        <v>269</v>
      </c>
      <c r="M4" s="4"/>
      <c r="N4" s="4"/>
      <c r="O4" s="4"/>
      <c r="P4" s="4"/>
      <c r="Q4" s="4"/>
      <c r="R4" s="4"/>
      <c r="S4" s="4"/>
      <c r="T4" s="4"/>
      <c r="U4" s="4" t="s">
        <v>270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229</v>
      </c>
      <c r="N5" s="4"/>
      <c r="O5" s="4"/>
      <c r="P5" s="4" t="s">
        <v>230</v>
      </c>
      <c r="Q5" s="4" t="s">
        <v>231</v>
      </c>
      <c r="R5" s="4" t="s">
        <v>232</v>
      </c>
      <c r="S5" s="4" t="s">
        <v>233</v>
      </c>
      <c r="T5" s="4" t="s">
        <v>272</v>
      </c>
      <c r="U5" s="4" t="s">
        <v>9</v>
      </c>
      <c r="V5" s="4" t="s">
        <v>273</v>
      </c>
      <c r="W5" s="4"/>
      <c r="X5" s="4"/>
      <c r="Y5" s="4"/>
      <c r="Z5" s="4"/>
      <c r="AA5" s="4"/>
      <c r="AB5" s="4"/>
      <c r="AC5" s="4"/>
      <c r="AD5" s="4"/>
      <c r="AE5" s="4" t="s">
        <v>274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275</v>
      </c>
      <c r="O6" s="4" t="s">
        <v>236</v>
      </c>
      <c r="P6" s="4"/>
      <c r="Q6" s="4"/>
      <c r="R6" s="4"/>
      <c r="S6" s="4"/>
      <c r="T6" s="4"/>
      <c r="U6" s="4"/>
      <c r="V6" s="4" t="s">
        <v>66</v>
      </c>
      <c r="W6" s="4" t="s">
        <v>276</v>
      </c>
      <c r="X6" s="4"/>
      <c r="Y6" s="4"/>
      <c r="Z6" s="4"/>
      <c r="AA6" s="4" t="s">
        <v>277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278</v>
      </c>
      <c r="Y8" s="4" t="s">
        <v>279</v>
      </c>
      <c r="Z8" s="4" t="s">
        <v>280</v>
      </c>
      <c r="AA8" s="4" t="s">
        <v>66</v>
      </c>
      <c r="AB8" s="4" t="s">
        <v>278</v>
      </c>
      <c r="AC8" s="4" t="s">
        <v>279</v>
      </c>
      <c r="AD8" s="4" t="s">
        <v>280</v>
      </c>
      <c r="AE8" s="4" t="s">
        <v>66</v>
      </c>
      <c r="AF8" s="4" t="s">
        <v>278</v>
      </c>
      <c r="AG8" s="4" t="s">
        <v>279</v>
      </c>
      <c r="AH8" s="4" t="s">
        <v>280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2021-03-22T04:00:18Z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