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2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  <definedName name="_xlnm._FilterDatabase" localSheetId="2" hidden="1">表2.一般公共预算支出表!$A$6:$AA$122</definedName>
    <definedName name="_xlnm._FilterDatabase" localSheetId="3" hidden="1">表3.一般公共预算基本支出表!$A$6:$H$40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<sst xmlns="http://schemas.openxmlformats.org/spreadsheetml/2006/main" count="2066" uniqueCount="385">
  <si>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</si>
  <si>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</si>
  <si>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</si>
  <si>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</si>
  <si>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</si>
  <si>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</si>
  <si>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</si>
  <si>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</si>
  <si>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</si>
  <si>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</si>
  <si>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</si>
  <si>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</si>
  <si>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</si>
  <si>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</si>
  <si>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</si>
  <si>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</si>
  <si>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</si>
  <si>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</si>
  <si>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</si>
  <si>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</si>
  <si>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</si>
  <si>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</si>
  <si>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</si>
  <si>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</si>
  <si>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</si>
  <si>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</si>
  <si>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</si>
  <si>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</si>
  <si>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</si>
  <si>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</si>
  <si>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</si>
  <si>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</si>
  <si>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</si>
  <si>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</si>
  <si>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</si>
  <si>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</si>
  <si>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</si>
  <si>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</si>
  <si>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</si>
  <si>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</si>
  <si>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</si>
  <si>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</si>
  <si>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</si>
  <si>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</si>
  <si>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</si>
  <si>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</si>
  <si>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</si>
  <si>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</si>
  <si>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</si>
  <si>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</si>
  <si>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</si>
  <si>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</si>
  <si>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</si>
  <si>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</si>
  <si>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</si>
  <si>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</si>
  <si>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</si>
  <si>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</si>
  <si>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</si>
  <si>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</si>
  <si>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</si>
  <si>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</si>
  <si>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</si>
  <si>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</si>
  <si>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</si>
  <si>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</si>
  <si>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</si>
  <si>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</si>
  <si>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</si>
  <si>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</si>
  <si>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</si>
  <si>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</si>
  <si>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</si>
  <si>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</si>
  <si>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</si>
  <si>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</si>
  <si>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</si>
  <si>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</si>
  <si>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</si>
  <si>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</si>
  <si>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502</t>
  </si>
  <si>
    <t>中渡镇</t>
  </si>
  <si>
    <t xml:space="preserve">  502001001</t>
  </si>
  <si>
    <t xml:space="preserve">  鹿寨县中渡镇人民政府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</si>
  <si>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</si>
  <si>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</si>
  <si>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</si>
  <si>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</si>
  <si>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</si>
  <si>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</si>
  <si>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</si>
  <si>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</si>
  <si>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</si>
  <si>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</si>
  <si>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</si>
  <si>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</si>
  <si>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</si>
  <si>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</si>
  <si>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</si>
  <si>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</si>
  <si>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</si>
  <si>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</si>
  <si>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</si>
  <si>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</si>
  <si>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</si>
  <si>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</si>
  <si>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</si>
  <si>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</si>
  <si>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</si>
  <si>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</si>
  <si>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</si>
  <si>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</si>
  <si>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>224</t>
  </si>
  <si>
    <t>04</t>
  </si>
  <si>
    <t xml:space="preserve">    消防应急救援</t>
  </si>
  <si>
    <t xml:space="preserve">  502001002</t>
  </si>
  <si>
    <t xml:space="preserve">  鹿寨县中渡镇人大办</t>
  </si>
  <si>
    <t xml:space="preserve">    行政运行（人大事务）</t>
  </si>
  <si>
    <t xml:space="preserve">  502001003</t>
  </si>
  <si>
    <t xml:space="preserve">  鹿寨县中渡镇党委办</t>
  </si>
  <si>
    <t>31</t>
  </si>
  <si>
    <t xml:space="preserve">    行政运行（党委办公厅（室）及相关机构事务）</t>
  </si>
  <si>
    <t xml:space="preserve">  502001005</t>
  </si>
  <si>
    <t xml:space="preserve">  鹿寨县中渡镇社团</t>
  </si>
  <si>
    <t>29</t>
  </si>
  <si>
    <t xml:space="preserve">    行政运行（群众团体事务）</t>
  </si>
  <si>
    <t xml:space="preserve">  502002</t>
  </si>
  <si>
    <t xml:space="preserve">  鹿寨县中渡镇财政所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</si>
  <si>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</si>
  <si>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</si>
  <si>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</si>
  <si>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</si>
  <si>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</si>
  <si>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502003</t>
  </si>
  <si>
    <t xml:space="preserve">  鹿寨县中渡镇文化体育和广播电视站</t>
  </si>
  <si>
    <t>207</t>
  </si>
  <si>
    <t>08</t>
  </si>
  <si>
    <t xml:space="preserve">    广播电视事务</t>
  </si>
  <si>
    <t xml:space="preserve">  502006</t>
  </si>
  <si>
    <t xml:space="preserve">  鹿寨县中渡镇林业站</t>
  </si>
  <si>
    <t xml:space="preserve">    事业机构</t>
  </si>
  <si>
    <t xml:space="preserve">  502008</t>
  </si>
  <si>
    <t xml:space="preserve">  鹿寨县中渡镇卫生和计划生育服务所</t>
  </si>
  <si>
    <t>17</t>
  </si>
  <si>
    <t xml:space="preserve">    计划生育服务</t>
  </si>
  <si>
    <t xml:space="preserve">  502009</t>
  </si>
  <si>
    <t xml:space="preserve">  鹿寨县中渡镇国土规建环保安监站</t>
  </si>
  <si>
    <t xml:space="preserve">    其他城乡社区管理事务支出</t>
  </si>
  <si>
    <t xml:space="preserve">  502014</t>
  </si>
  <si>
    <t xml:space="preserve">  鹿寨县中渡镇社会保障服务中心</t>
  </si>
  <si>
    <t xml:space="preserve">    社会保险业务管理事务</t>
  </si>
  <si>
    <t xml:space="preserve">  502016</t>
  </si>
  <si>
    <t xml:space="preserve">  鹿寨县中渡镇水利站</t>
  </si>
  <si>
    <t>10</t>
  </si>
  <si>
    <t xml:space="preserve">    水土保持</t>
  </si>
  <si>
    <t xml:space="preserve">  502017</t>
  </si>
  <si>
    <t xml:space="preserve">  鹿寨县中渡镇退役军人服务站</t>
  </si>
  <si>
    <t>28</t>
  </si>
  <si>
    <t xml:space="preserve">    事业运行（退役军人管理事务）</t>
  </si>
  <si>
    <t xml:space="preserve">  502018</t>
  </si>
  <si>
    <t xml:space="preserve">  鹿寨县中渡镇农业技术推广站</t>
  </si>
  <si>
    <t xml:space="preserve">    事业运行（农业农村）</t>
  </si>
  <si>
    <t xml:space="preserve">  502019</t>
  </si>
  <si>
    <t xml:space="preserve">  鹿寨县中渡镇农业机械化技术推广与管理站</t>
  </si>
  <si>
    <t xml:space="preserve">  502020</t>
  </si>
  <si>
    <t xml:space="preserve">  鹿寨县中渡镇水产畜牧兽医站</t>
  </si>
  <si>
    <t xml:space="preserve">  502021</t>
  </si>
  <si>
    <t xml:space="preserve">  鹿寨县中渡镇扶贫开发工作站</t>
  </si>
  <si>
    <t xml:space="preserve">    扶贫事业机构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</si>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</sst>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#0"/>
    <numFmt numFmtId="178" formatCode="#,##0.00_ "/>
    <numFmt numFmtId="179" formatCode="#,##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9"/>
      <name val="宋体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2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1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28" fillId="13" borderId="21" applyNumberFormat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178" fontId="0" fillId="0" borderId="0" xfId="0" applyNumberFormat="1">
      <alignment vertical="center"/>
    </xf>
    <xf numFmtId="178" fontId="1" fillId="0" borderId="0" xfId="0" applyNumberFormat="1" applyFont="1" applyBorder="1" applyAlignment="1">
      <alignment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78" fontId="4" fillId="0" borderId="1" xfId="0" applyNumberFormat="1" applyFont="1" applyBorder="1" applyAlignment="1">
      <alignment horizontal="right" vertical="center" wrapText="1"/>
    </xf>
    <xf numFmtId="178" fontId="5" fillId="0" borderId="10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8" fontId="8" fillId="0" borderId="10" xfId="0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8" fontId="1" fillId="0" borderId="10" xfId="0" applyNumberFormat="1" applyFont="1" applyFill="1" applyBorder="1" applyAlignment="1">
      <alignment horizontal="right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8" fontId="3" fillId="0" borderId="5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9" fontId="9" fillId="0" borderId="2" xfId="0" applyNumberFormat="1" applyFont="1" applyFill="1" applyBorder="1" applyAlignment="1" applyProtection="1">
      <alignment horizontal="left" vertical="center" wrapText="1"/>
    </xf>
    <xf numFmtId="178" fontId="8" fillId="0" borderId="2" xfId="0" applyNumberFormat="1" applyFont="1" applyFill="1" applyBorder="1" applyAlignment="1">
      <alignment horizontal="right" vertical="center" wrapText="1"/>
    </xf>
    <xf numFmtId="178" fontId="7" fillId="0" borderId="2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P23" sqref="P23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5" t="s">
        <v>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29" sqref="U2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362</v>
      </c>
      <c r="Y1" s="17"/>
    </row>
    <row r="2" ht="19.5" customHeight="1" spans="1:25">
      <c r="A2" s="11" t="s">
        <v>363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330</v>
      </c>
      <c r="E4" s="12" t="s">
        <v>358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364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R26" sqref="R26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365</v>
      </c>
      <c r="AI1" s="9"/>
    </row>
    <row r="2" ht="23.45" customHeight="1" spans="1:35">
      <c r="A2" s="3" t="s">
        <v>366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330</v>
      </c>
      <c r="E4" s="4" t="s">
        <v>358</v>
      </c>
      <c r="F4" s="4" t="s">
        <v>367</v>
      </c>
      <c r="G4" s="4" t="s">
        <v>368</v>
      </c>
      <c r="H4" s="4" t="s">
        <v>369</v>
      </c>
      <c r="I4" s="4" t="s">
        <v>370</v>
      </c>
      <c r="J4" s="4" t="s">
        <v>371</v>
      </c>
      <c r="K4" s="4" t="s">
        <v>372</v>
      </c>
      <c r="L4" s="4" t="s">
        <v>373</v>
      </c>
      <c r="M4" s="4"/>
      <c r="N4" s="4"/>
      <c r="O4" s="4"/>
      <c r="P4" s="4"/>
      <c r="Q4" s="4"/>
      <c r="R4" s="4"/>
      <c r="S4" s="4"/>
      <c r="T4" s="4"/>
      <c r="U4" s="4" t="s">
        <v>374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375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333</v>
      </c>
      <c r="N5" s="4"/>
      <c r="O5" s="4"/>
      <c r="P5" s="4" t="s">
        <v>334</v>
      </c>
      <c r="Q5" s="4" t="s">
        <v>335</v>
      </c>
      <c r="R5" s="4" t="s">
        <v>336</v>
      </c>
      <c r="S5" s="4" t="s">
        <v>337</v>
      </c>
      <c r="T5" s="4" t="s">
        <v>376</v>
      </c>
      <c r="U5" s="4" t="s">
        <v>9</v>
      </c>
      <c r="V5" s="4" t="s">
        <v>377</v>
      </c>
      <c r="W5" s="4"/>
      <c r="X5" s="4"/>
      <c r="Y5" s="4"/>
      <c r="Z5" s="4"/>
      <c r="AA5" s="4"/>
      <c r="AB5" s="4"/>
      <c r="AC5" s="4"/>
      <c r="AD5" s="4"/>
      <c r="AE5" s="4" t="s">
        <v>378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379</v>
      </c>
      <c r="O6" s="4" t="s">
        <v>340</v>
      </c>
      <c r="P6" s="4"/>
      <c r="Q6" s="4"/>
      <c r="R6" s="4"/>
      <c r="S6" s="4"/>
      <c r="T6" s="4"/>
      <c r="U6" s="4"/>
      <c r="V6" s="4" t="s">
        <v>66</v>
      </c>
      <c r="W6" s="4" t="s">
        <v>380</v>
      </c>
      <c r="X6" s="4"/>
      <c r="Y6" s="4"/>
      <c r="Z6" s="4"/>
      <c r="AA6" s="4" t="s">
        <v>381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382</v>
      </c>
      <c r="Y8" s="4" t="s">
        <v>383</v>
      </c>
      <c r="Z8" s="4" t="s">
        <v>384</v>
      </c>
      <c r="AA8" s="4" t="s">
        <v>66</v>
      </c>
      <c r="AB8" s="4" t="s">
        <v>382</v>
      </c>
      <c r="AC8" s="4" t="s">
        <v>383</v>
      </c>
      <c r="AD8" s="4" t="s">
        <v>384</v>
      </c>
      <c r="AE8" s="4" t="s">
        <v>66</v>
      </c>
      <c r="AF8" s="4" t="s">
        <v>382</v>
      </c>
      <c r="AG8" s="4" t="s">
        <v>383</v>
      </c>
      <c r="AH8" s="4" t="s">
        <v>384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44" sqref="C4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83" t="s">
        <v>4</v>
      </c>
      <c r="B4" s="83"/>
      <c r="C4" s="83" t="s">
        <v>5</v>
      </c>
      <c r="D4" s="83"/>
      <c r="E4" s="83"/>
      <c r="F4" s="83"/>
      <c r="G4" s="8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84">
        <v>2657.88</v>
      </c>
      <c r="C6" s="14" t="s">
        <v>14</v>
      </c>
      <c r="D6" s="84">
        <f>SUM(E6:G6)</f>
        <v>566.17</v>
      </c>
      <c r="E6" s="84">
        <v>566.17</v>
      </c>
      <c r="F6" s="84"/>
      <c r="G6" s="84"/>
    </row>
    <row r="7" spans="1:7">
      <c r="A7" s="14" t="s">
        <v>15</v>
      </c>
      <c r="B7" s="84"/>
      <c r="C7" s="14" t="s">
        <v>16</v>
      </c>
      <c r="D7" s="84">
        <f t="shared" ref="D7:D33" si="0">SUM(E7:G7)</f>
        <v>0</v>
      </c>
      <c r="E7" s="84"/>
      <c r="F7" s="84"/>
      <c r="G7" s="84"/>
    </row>
    <row r="8" spans="1:7">
      <c r="A8" s="14" t="s">
        <v>17</v>
      </c>
      <c r="B8" s="84"/>
      <c r="C8" s="14" t="s">
        <v>18</v>
      </c>
      <c r="D8" s="84">
        <f t="shared" si="0"/>
        <v>0</v>
      </c>
      <c r="E8" s="84"/>
      <c r="F8" s="84"/>
      <c r="G8" s="84"/>
    </row>
    <row r="9" spans="1:7">
      <c r="A9" s="14"/>
      <c r="B9" s="84"/>
      <c r="C9" s="14" t="s">
        <v>19</v>
      </c>
      <c r="D9" s="84">
        <f t="shared" si="0"/>
        <v>0.5</v>
      </c>
      <c r="E9" s="84">
        <v>0.5</v>
      </c>
      <c r="F9" s="84"/>
      <c r="G9" s="84"/>
    </row>
    <row r="10" spans="1:7">
      <c r="A10" s="14"/>
      <c r="B10" s="84"/>
      <c r="C10" s="14" t="s">
        <v>20</v>
      </c>
      <c r="D10" s="84">
        <f t="shared" si="0"/>
        <v>0</v>
      </c>
      <c r="E10" s="84"/>
      <c r="F10" s="84"/>
      <c r="G10" s="84"/>
    </row>
    <row r="11" spans="1:7">
      <c r="A11" s="14"/>
      <c r="B11" s="84"/>
      <c r="C11" s="14" t="s">
        <v>21</v>
      </c>
      <c r="D11" s="84">
        <f t="shared" si="0"/>
        <v>0</v>
      </c>
      <c r="E11" s="84"/>
      <c r="F11" s="84"/>
      <c r="G11" s="84"/>
    </row>
    <row r="12" spans="1:7">
      <c r="A12" s="14"/>
      <c r="B12" s="84"/>
      <c r="C12" s="14" t="s">
        <v>22</v>
      </c>
      <c r="D12" s="84">
        <f t="shared" si="0"/>
        <v>24.72</v>
      </c>
      <c r="E12" s="84">
        <v>24.72</v>
      </c>
      <c r="F12" s="84"/>
      <c r="G12" s="84"/>
    </row>
    <row r="13" spans="1:7">
      <c r="A13" s="14"/>
      <c r="B13" s="84"/>
      <c r="C13" s="14" t="s">
        <v>23</v>
      </c>
      <c r="D13" s="84">
        <f t="shared" si="0"/>
        <v>353.97</v>
      </c>
      <c r="E13" s="84">
        <v>353.97</v>
      </c>
      <c r="F13" s="84"/>
      <c r="G13" s="84"/>
    </row>
    <row r="14" spans="1:7">
      <c r="A14" s="14"/>
      <c r="B14" s="84"/>
      <c r="C14" s="14" t="s">
        <v>24</v>
      </c>
      <c r="D14" s="84">
        <f t="shared" si="0"/>
        <v>275.14</v>
      </c>
      <c r="E14" s="84">
        <v>275.14</v>
      </c>
      <c r="F14" s="84"/>
      <c r="G14" s="84"/>
    </row>
    <row r="15" spans="1:7">
      <c r="A15" s="14"/>
      <c r="B15" s="84"/>
      <c r="C15" s="14" t="s">
        <v>25</v>
      </c>
      <c r="D15" s="84">
        <f t="shared" si="0"/>
        <v>0</v>
      </c>
      <c r="E15" s="84"/>
      <c r="F15" s="84"/>
      <c r="G15" s="84"/>
    </row>
    <row r="16" spans="1:7">
      <c r="A16" s="14"/>
      <c r="B16" s="84"/>
      <c r="C16" s="14" t="s">
        <v>26</v>
      </c>
      <c r="D16" s="84">
        <f t="shared" si="0"/>
        <v>428.56</v>
      </c>
      <c r="E16" s="84">
        <v>428.56</v>
      </c>
      <c r="F16" s="84"/>
      <c r="G16" s="84"/>
    </row>
    <row r="17" spans="1:7">
      <c r="A17" s="14"/>
      <c r="B17" s="84"/>
      <c r="C17" s="14" t="s">
        <v>27</v>
      </c>
      <c r="D17" s="84">
        <f t="shared" si="0"/>
        <v>806.59</v>
      </c>
      <c r="E17" s="84">
        <v>806.59</v>
      </c>
      <c r="F17" s="84"/>
      <c r="G17" s="84"/>
    </row>
    <row r="18" spans="1:7">
      <c r="A18" s="14"/>
      <c r="B18" s="84"/>
      <c r="C18" s="14" t="s">
        <v>28</v>
      </c>
      <c r="D18" s="84">
        <f t="shared" si="0"/>
        <v>0</v>
      </c>
      <c r="E18" s="84"/>
      <c r="F18" s="84"/>
      <c r="G18" s="84"/>
    </row>
    <row r="19" spans="1:7">
      <c r="A19" s="14"/>
      <c r="B19" s="84"/>
      <c r="C19" s="14" t="s">
        <v>29</v>
      </c>
      <c r="D19" s="84">
        <f t="shared" si="0"/>
        <v>0</v>
      </c>
      <c r="E19" s="84"/>
      <c r="F19" s="84"/>
      <c r="G19" s="84"/>
    </row>
    <row r="20" spans="1:7">
      <c r="A20" s="14"/>
      <c r="B20" s="84"/>
      <c r="C20" s="14" t="s">
        <v>30</v>
      </c>
      <c r="D20" s="84">
        <f t="shared" si="0"/>
        <v>0</v>
      </c>
      <c r="E20" s="84"/>
      <c r="F20" s="84"/>
      <c r="G20" s="84"/>
    </row>
    <row r="21" spans="1:7">
      <c r="A21" s="14"/>
      <c r="B21" s="84"/>
      <c r="C21" s="14" t="s">
        <v>31</v>
      </c>
      <c r="D21" s="84">
        <f t="shared" si="0"/>
        <v>0</v>
      </c>
      <c r="E21" s="84"/>
      <c r="F21" s="84"/>
      <c r="G21" s="84"/>
    </row>
    <row r="22" spans="1:7">
      <c r="A22" s="14"/>
      <c r="B22" s="84"/>
      <c r="C22" s="14" t="s">
        <v>32</v>
      </c>
      <c r="D22" s="84">
        <f t="shared" si="0"/>
        <v>0</v>
      </c>
      <c r="E22" s="84"/>
      <c r="F22" s="84"/>
      <c r="G22" s="84"/>
    </row>
    <row r="23" spans="1:7">
      <c r="A23" s="14"/>
      <c r="B23" s="84"/>
      <c r="C23" s="14" t="s">
        <v>33</v>
      </c>
      <c r="D23" s="84">
        <f t="shared" si="0"/>
        <v>0</v>
      </c>
      <c r="E23" s="84"/>
      <c r="F23" s="84"/>
      <c r="G23" s="84"/>
    </row>
    <row r="24" spans="1:7">
      <c r="A24" s="14"/>
      <c r="B24" s="84"/>
      <c r="C24" s="14" t="s">
        <v>34</v>
      </c>
      <c r="D24" s="84">
        <f t="shared" si="0"/>
        <v>125.55</v>
      </c>
      <c r="E24" s="84">
        <v>125.55</v>
      </c>
      <c r="F24" s="84"/>
      <c r="G24" s="84"/>
    </row>
    <row r="25" spans="1:7">
      <c r="A25" s="14"/>
      <c r="B25" s="84"/>
      <c r="C25" s="14" t="s">
        <v>35</v>
      </c>
      <c r="D25" s="84">
        <f t="shared" si="0"/>
        <v>0</v>
      </c>
      <c r="E25" s="84"/>
      <c r="F25" s="84"/>
      <c r="G25" s="84"/>
    </row>
    <row r="26" spans="1:7">
      <c r="A26" s="14"/>
      <c r="B26" s="84"/>
      <c r="C26" s="14" t="s">
        <v>36</v>
      </c>
      <c r="D26" s="84">
        <f t="shared" si="0"/>
        <v>0</v>
      </c>
      <c r="E26" s="84"/>
      <c r="F26" s="84"/>
      <c r="G26" s="84"/>
    </row>
    <row r="27" spans="1:7">
      <c r="A27" s="14"/>
      <c r="B27" s="84"/>
      <c r="C27" s="14" t="s">
        <v>37</v>
      </c>
      <c r="D27" s="84">
        <f t="shared" si="0"/>
        <v>76.68</v>
      </c>
      <c r="E27" s="84">
        <v>76.68</v>
      </c>
      <c r="F27" s="84"/>
      <c r="G27" s="84"/>
    </row>
    <row r="28" spans="1:7">
      <c r="A28" s="14"/>
      <c r="B28" s="84"/>
      <c r="C28" s="14" t="s">
        <v>38</v>
      </c>
      <c r="D28" s="84">
        <f t="shared" si="0"/>
        <v>0</v>
      </c>
      <c r="E28" s="84"/>
      <c r="F28" s="84"/>
      <c r="G28" s="84"/>
    </row>
    <row r="29" spans="1:7">
      <c r="A29" s="14"/>
      <c r="B29" s="84"/>
      <c r="C29" s="14" t="s">
        <v>39</v>
      </c>
      <c r="D29" s="84">
        <f t="shared" si="0"/>
        <v>0</v>
      </c>
      <c r="E29" s="84"/>
      <c r="F29" s="84"/>
      <c r="G29" s="84"/>
    </row>
    <row r="30" spans="1:7">
      <c r="A30" s="14"/>
      <c r="B30" s="84"/>
      <c r="C30" s="14" t="s">
        <v>40</v>
      </c>
      <c r="D30" s="84">
        <f t="shared" si="0"/>
        <v>0</v>
      </c>
      <c r="E30" s="84"/>
      <c r="F30" s="84"/>
      <c r="G30" s="84"/>
    </row>
    <row r="31" spans="1:7">
      <c r="A31" s="14"/>
      <c r="B31" s="84"/>
      <c r="C31" s="14" t="s">
        <v>41</v>
      </c>
      <c r="D31" s="84">
        <f t="shared" si="0"/>
        <v>0</v>
      </c>
      <c r="E31" s="84"/>
      <c r="F31" s="84"/>
      <c r="G31" s="84"/>
    </row>
    <row r="32" spans="1:7">
      <c r="A32" s="14"/>
      <c r="B32" s="84"/>
      <c r="C32" s="14" t="s">
        <v>42</v>
      </c>
      <c r="D32" s="84">
        <f t="shared" si="0"/>
        <v>0</v>
      </c>
      <c r="E32" s="84"/>
      <c r="F32" s="84"/>
      <c r="G32" s="84"/>
    </row>
    <row r="33" spans="1:7">
      <c r="A33" s="14"/>
      <c r="B33" s="84"/>
      <c r="C33" s="14" t="s">
        <v>43</v>
      </c>
      <c r="D33" s="84">
        <f t="shared" si="0"/>
        <v>0</v>
      </c>
      <c r="E33" s="84"/>
      <c r="F33" s="84"/>
      <c r="G33" s="84"/>
    </row>
    <row r="34" spans="1:7">
      <c r="A34" s="83" t="s">
        <v>44</v>
      </c>
      <c r="B34" s="84">
        <f>SUM(B6:B33)</f>
        <v>2657.88</v>
      </c>
      <c r="C34" s="83" t="s">
        <v>45</v>
      </c>
      <c r="D34" s="84">
        <f>SUM(D6:D33)</f>
        <v>2657.88</v>
      </c>
      <c r="E34" s="84">
        <f>SUM(E6:E33)</f>
        <v>2657.88</v>
      </c>
      <c r="F34" s="84">
        <f>SUM(F6:F33)</f>
        <v>0</v>
      </c>
      <c r="G34" s="84">
        <f>SUM(G6:G33)</f>
        <v>0</v>
      </c>
    </row>
    <row r="35" spans="1:7">
      <c r="A35" s="14" t="s">
        <v>46</v>
      </c>
      <c r="B35" s="84">
        <f>SUM(B36:B38)</f>
        <v>0</v>
      </c>
      <c r="C35" s="14" t="s">
        <v>47</v>
      </c>
      <c r="D35" s="84"/>
      <c r="E35" s="84"/>
      <c r="F35" s="84"/>
      <c r="G35" s="84"/>
    </row>
    <row r="36" spans="1:7">
      <c r="A36" s="14" t="s">
        <v>48</v>
      </c>
      <c r="B36" s="84"/>
      <c r="C36" s="14"/>
      <c r="D36" s="84"/>
      <c r="E36" s="84"/>
      <c r="F36" s="84"/>
      <c r="G36" s="84"/>
    </row>
    <row r="37" spans="1:7">
      <c r="A37" s="14" t="s">
        <v>49</v>
      </c>
      <c r="B37" s="84"/>
      <c r="C37" s="14"/>
      <c r="D37" s="84"/>
      <c r="E37" s="84"/>
      <c r="F37" s="84"/>
      <c r="G37" s="84"/>
    </row>
    <row r="38" spans="1:7">
      <c r="A38" s="14" t="s">
        <v>50</v>
      </c>
      <c r="B38" s="84"/>
      <c r="C38" s="14"/>
      <c r="D38" s="84"/>
      <c r="E38" s="84"/>
      <c r="F38" s="84"/>
      <c r="G38" s="84"/>
    </row>
    <row r="39" spans="1:7">
      <c r="A39" s="83" t="s">
        <v>51</v>
      </c>
      <c r="B39" s="84">
        <f>B34+B35</f>
        <v>2657.88</v>
      </c>
      <c r="C39" s="83" t="s">
        <v>52</v>
      </c>
      <c r="D39" s="84">
        <f>D34+D35</f>
        <v>2657.88</v>
      </c>
      <c r="E39" s="84">
        <f>E34+E35</f>
        <v>2657.88</v>
      </c>
      <c r="F39" s="84">
        <f>F34+F35</f>
        <v>0</v>
      </c>
      <c r="G39" s="8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2"/>
  <sheetViews>
    <sheetView tabSelected="1" workbookViewId="0">
      <selection activeCell="S12" sqref="S12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35.125" customWidth="1"/>
    <col min="6" max="6" width="8.125" style="55" customWidth="1"/>
    <col min="7" max="7" width="9.125" style="55" customWidth="1"/>
    <col min="8" max="8" width="8.875" style="55" customWidth="1"/>
    <col min="9" max="9" width="8.125" style="55" customWidth="1"/>
    <col min="10" max="10" width="6.625" style="55" customWidth="1"/>
    <col min="11" max="11" width="9" style="1" customWidth="1"/>
    <col min="12" max="12" width="6.625" style="39" customWidth="1"/>
    <col min="13" max="15" width="8.125" style="39" customWidth="1"/>
    <col min="16" max="19" width="6.625" customWidth="1"/>
    <col min="20" max="20" width="5.375" customWidth="1"/>
    <col min="21" max="21" width="6.625" customWidth="1"/>
    <col min="22" max="22" width="4.25" customWidth="1"/>
    <col min="23" max="23" width="4.75" customWidth="1"/>
    <col min="24" max="24" width="4.375" customWidth="1"/>
    <col min="25" max="25" width="4.625" customWidth="1"/>
    <col min="26" max="26" width="6.625" customWidth="1"/>
    <col min="27" max="27" width="12.625" style="39"/>
  </cols>
  <sheetData>
    <row r="1" customHeight="1" spans="1:25">
      <c r="A1" s="10" t="s">
        <v>53</v>
      </c>
      <c r="B1" s="10"/>
      <c r="C1" s="10"/>
      <c r="D1" s="10"/>
      <c r="E1" s="10"/>
      <c r="F1" s="56"/>
      <c r="G1" s="56"/>
      <c r="H1" s="56"/>
      <c r="I1" s="56"/>
      <c r="J1" s="56"/>
      <c r="K1" s="2"/>
      <c r="L1" s="40"/>
      <c r="M1" s="40"/>
      <c r="N1" s="40"/>
      <c r="O1" s="4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57"/>
      <c r="G2" s="57"/>
      <c r="H2" s="57"/>
      <c r="I2" s="57"/>
      <c r="J2" s="57"/>
      <c r="K2" s="3"/>
      <c r="L2" s="41"/>
      <c r="M2" s="41"/>
      <c r="N2" s="41"/>
      <c r="O2" s="4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56"/>
      <c r="G3" s="56"/>
      <c r="H3" s="56"/>
      <c r="I3" s="56"/>
      <c r="J3" s="56"/>
      <c r="K3" s="2"/>
      <c r="L3" s="40"/>
      <c r="M3" s="40"/>
      <c r="N3" s="40"/>
      <c r="O3" s="40"/>
      <c r="P3" s="10"/>
      <c r="Q3" s="10"/>
      <c r="R3" s="10"/>
      <c r="S3" s="10"/>
      <c r="T3" s="10"/>
      <c r="U3" s="10"/>
      <c r="V3" s="10"/>
      <c r="W3" s="82" t="s">
        <v>3</v>
      </c>
      <c r="X3" s="82"/>
      <c r="Y3" s="82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59" t="s">
        <v>59</v>
      </c>
      <c r="G4" s="59" t="s">
        <v>60</v>
      </c>
      <c r="H4" s="59"/>
      <c r="I4" s="59"/>
      <c r="J4" s="59"/>
      <c r="K4" s="4"/>
      <c r="L4" s="81" t="s">
        <v>61</v>
      </c>
      <c r="M4" s="81"/>
      <c r="N4" s="81"/>
      <c r="O4" s="81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59"/>
      <c r="G5" s="59" t="s">
        <v>66</v>
      </c>
      <c r="H5" s="59" t="s">
        <v>67</v>
      </c>
      <c r="I5" s="59" t="s">
        <v>68</v>
      </c>
      <c r="J5" s="59" t="s">
        <v>69</v>
      </c>
      <c r="K5" s="4" t="s">
        <v>70</v>
      </c>
      <c r="L5" s="81" t="s">
        <v>66</v>
      </c>
      <c r="M5" s="81" t="s">
        <v>67</v>
      </c>
      <c r="N5" s="81" t="s">
        <v>68</v>
      </c>
      <c r="O5" s="81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s="78" customFormat="1" ht="14.25" customHeight="1" spans="1:25">
      <c r="A6" s="79" t="s">
        <v>78</v>
      </c>
      <c r="B6" s="79" t="s">
        <v>78</v>
      </c>
      <c r="C6" s="79" t="s">
        <v>78</v>
      </c>
      <c r="D6" s="79" t="s">
        <v>79</v>
      </c>
      <c r="E6" s="79" t="s">
        <v>79</v>
      </c>
      <c r="F6" s="80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79">
        <v>7</v>
      </c>
      <c r="M6" s="79">
        <v>8</v>
      </c>
      <c r="N6" s="79">
        <v>9</v>
      </c>
      <c r="O6" s="79">
        <v>10</v>
      </c>
      <c r="P6" s="79">
        <v>11</v>
      </c>
      <c r="Q6" s="79">
        <v>12</v>
      </c>
      <c r="R6" s="79">
        <v>13</v>
      </c>
      <c r="S6" s="79">
        <v>14</v>
      </c>
      <c r="T6" s="79">
        <v>15</v>
      </c>
      <c r="U6" s="79">
        <v>16</v>
      </c>
      <c r="V6" s="79">
        <v>17</v>
      </c>
      <c r="W6" s="79">
        <v>18</v>
      </c>
      <c r="X6" s="79">
        <v>19</v>
      </c>
      <c r="Y6" s="79">
        <v>20</v>
      </c>
    </row>
    <row r="7" s="1" customFormat="1" spans="1:27">
      <c r="A7" s="18"/>
      <c r="B7" s="19"/>
      <c r="C7" s="20"/>
      <c r="D7" s="21"/>
      <c r="E7" s="22" t="s">
        <v>9</v>
      </c>
      <c r="F7" s="23">
        <v>2657.881024</v>
      </c>
      <c r="G7" s="24">
        <v>2004.045812</v>
      </c>
      <c r="H7" s="23">
        <v>1754.503729</v>
      </c>
      <c r="I7" s="23">
        <v>204.988357</v>
      </c>
      <c r="J7" s="23">
        <v>44.553726</v>
      </c>
      <c r="K7" s="8"/>
      <c r="L7" s="23">
        <v>653.835212</v>
      </c>
      <c r="M7" s="23">
        <v>119.529612</v>
      </c>
      <c r="N7" s="23">
        <v>319.8056</v>
      </c>
      <c r="O7" s="23">
        <v>214.5</v>
      </c>
      <c r="P7" s="8"/>
      <c r="Q7" s="8"/>
      <c r="R7" s="8"/>
      <c r="S7" s="8"/>
      <c r="T7" s="8"/>
      <c r="U7" s="8"/>
      <c r="V7" s="8"/>
      <c r="W7" s="8"/>
      <c r="X7" s="8"/>
      <c r="Y7" s="8"/>
      <c r="Z7" s="48"/>
      <c r="AA7" s="55"/>
    </row>
    <row r="8" s="1" customFormat="1" spans="1:27">
      <c r="A8" s="18"/>
      <c r="B8" s="19"/>
      <c r="C8" s="20"/>
      <c r="D8" s="21" t="s">
        <v>80</v>
      </c>
      <c r="E8" s="22" t="s">
        <v>81</v>
      </c>
      <c r="F8" s="23">
        <v>2657.881024</v>
      </c>
      <c r="G8" s="24">
        <v>2004.045812</v>
      </c>
      <c r="H8" s="23">
        <v>1754.503729</v>
      </c>
      <c r="I8" s="23">
        <v>204.988357</v>
      </c>
      <c r="J8" s="23">
        <v>44.553726</v>
      </c>
      <c r="K8" s="25"/>
      <c r="L8" s="23">
        <v>653.835212</v>
      </c>
      <c r="M8" s="23">
        <v>119.529612</v>
      </c>
      <c r="N8" s="23">
        <v>319.8056</v>
      </c>
      <c r="O8" s="23">
        <v>214.5</v>
      </c>
      <c r="P8" s="25"/>
      <c r="Q8" s="25"/>
      <c r="R8" s="25"/>
      <c r="S8" s="25"/>
      <c r="T8" s="25"/>
      <c r="U8" s="25"/>
      <c r="V8" s="25"/>
      <c r="W8" s="25"/>
      <c r="X8" s="8"/>
      <c r="Y8" s="8"/>
      <c r="Z8" s="48"/>
      <c r="AA8" s="55"/>
    </row>
    <row r="9" s="1" customFormat="1" spans="1:27">
      <c r="A9" s="18"/>
      <c r="B9" s="19"/>
      <c r="C9" s="20"/>
      <c r="D9" s="21" t="s">
        <v>82</v>
      </c>
      <c r="E9" s="22" t="s">
        <v>83</v>
      </c>
      <c r="F9" s="23">
        <v>1500.236196</v>
      </c>
      <c r="G9" s="24">
        <v>929.685092</v>
      </c>
      <c r="H9" s="23">
        <v>832.367739</v>
      </c>
      <c r="I9" s="23">
        <v>72.435595</v>
      </c>
      <c r="J9" s="23">
        <v>24.881758</v>
      </c>
      <c r="K9" s="26"/>
      <c r="L9" s="23">
        <v>570.551104</v>
      </c>
      <c r="M9" s="23">
        <v>87.345504</v>
      </c>
      <c r="N9" s="23">
        <v>301.1056</v>
      </c>
      <c r="O9" s="23">
        <v>182.1</v>
      </c>
      <c r="P9" s="26"/>
      <c r="Q9" s="26"/>
      <c r="R9" s="26"/>
      <c r="S9" s="26"/>
      <c r="T9" s="26"/>
      <c r="U9" s="26"/>
      <c r="V9" s="26"/>
      <c r="W9" s="26"/>
      <c r="X9" s="30"/>
      <c r="Y9" s="8"/>
      <c r="Z9" s="48"/>
      <c r="AA9" s="55"/>
    </row>
    <row r="10" s="1" customFormat="1" spans="1:27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380.062312</v>
      </c>
      <c r="G10" s="24">
        <v>357.610228</v>
      </c>
      <c r="H10" s="23">
        <v>279.054633</v>
      </c>
      <c r="I10" s="23">
        <v>72.435595</v>
      </c>
      <c r="J10" s="23">
        <v>6.12</v>
      </c>
      <c r="K10" s="26"/>
      <c r="L10" s="23">
        <v>22.452084</v>
      </c>
      <c r="M10" s="23">
        <v>22.452084</v>
      </c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30"/>
      <c r="Y10" s="8"/>
      <c r="Z10" s="48"/>
      <c r="AA10" s="55"/>
    </row>
    <row r="11" s="1" customFormat="1" spans="1:27">
      <c r="A11" s="18" t="s">
        <v>84</v>
      </c>
      <c r="B11" s="19" t="s">
        <v>89</v>
      </c>
      <c r="C11" s="20" t="s">
        <v>90</v>
      </c>
      <c r="D11" s="21" t="s">
        <v>87</v>
      </c>
      <c r="E11" s="22" t="s">
        <v>91</v>
      </c>
      <c r="F11" s="23">
        <v>32.4</v>
      </c>
      <c r="G11" s="24"/>
      <c r="H11" s="23"/>
      <c r="I11" s="23"/>
      <c r="J11" s="23"/>
      <c r="K11" s="26"/>
      <c r="L11" s="23">
        <v>32.4</v>
      </c>
      <c r="M11" s="23"/>
      <c r="N11" s="23"/>
      <c r="O11" s="23">
        <v>32.4</v>
      </c>
      <c r="P11" s="26"/>
      <c r="Q11" s="26"/>
      <c r="R11" s="26"/>
      <c r="S11" s="26"/>
      <c r="T11" s="26"/>
      <c r="U11" s="26"/>
      <c r="V11" s="26"/>
      <c r="W11" s="26"/>
      <c r="X11" s="30"/>
      <c r="Y11" s="8"/>
      <c r="Z11" s="48"/>
      <c r="AA11" s="55"/>
    </row>
    <row r="12" s="1" customFormat="1" spans="1:27">
      <c r="A12" s="18" t="s">
        <v>92</v>
      </c>
      <c r="B12" s="19" t="s">
        <v>90</v>
      </c>
      <c r="C12" s="20" t="s">
        <v>90</v>
      </c>
      <c r="D12" s="21" t="s">
        <v>87</v>
      </c>
      <c r="E12" s="22" t="s">
        <v>93</v>
      </c>
      <c r="F12" s="23">
        <v>0.5</v>
      </c>
      <c r="G12" s="24"/>
      <c r="H12" s="23"/>
      <c r="I12" s="23"/>
      <c r="J12" s="23"/>
      <c r="K12" s="26"/>
      <c r="L12" s="23">
        <v>0.5</v>
      </c>
      <c r="M12" s="23"/>
      <c r="N12" s="23">
        <v>0.5</v>
      </c>
      <c r="O12" s="23"/>
      <c r="P12" s="26"/>
      <c r="Q12" s="26"/>
      <c r="R12" s="26"/>
      <c r="S12" s="26"/>
      <c r="T12" s="26"/>
      <c r="U12" s="26"/>
      <c r="V12" s="26"/>
      <c r="W12" s="26"/>
      <c r="X12" s="30"/>
      <c r="Y12" s="8"/>
      <c r="Z12" s="48"/>
      <c r="AA12" s="55"/>
    </row>
    <row r="13" s="1" customFormat="1" spans="1:27">
      <c r="A13" s="18" t="s">
        <v>94</v>
      </c>
      <c r="B13" s="19" t="s">
        <v>95</v>
      </c>
      <c r="C13" s="20" t="s">
        <v>86</v>
      </c>
      <c r="D13" s="21" t="s">
        <v>87</v>
      </c>
      <c r="E13" s="22" t="s">
        <v>96</v>
      </c>
      <c r="F13" s="23">
        <v>15.4006</v>
      </c>
      <c r="G13" s="24">
        <v>15.4006</v>
      </c>
      <c r="H13" s="23"/>
      <c r="I13" s="23"/>
      <c r="J13" s="23">
        <v>15.4006</v>
      </c>
      <c r="K13" s="26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30"/>
      <c r="Y13" s="8"/>
      <c r="Z13" s="48"/>
      <c r="AA13" s="55"/>
    </row>
    <row r="14" s="1" customFormat="1" spans="1:27">
      <c r="A14" s="18" t="s">
        <v>94</v>
      </c>
      <c r="B14" s="19" t="s">
        <v>95</v>
      </c>
      <c r="C14" s="20" t="s">
        <v>95</v>
      </c>
      <c r="D14" s="21" t="s">
        <v>87</v>
      </c>
      <c r="E14" s="22" t="s">
        <v>97</v>
      </c>
      <c r="F14" s="23">
        <v>53.948767</v>
      </c>
      <c r="G14" s="24">
        <v>53.948767</v>
      </c>
      <c r="H14" s="23">
        <v>53.948767</v>
      </c>
      <c r="I14" s="23"/>
      <c r="J14" s="23"/>
      <c r="K14" s="26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30"/>
      <c r="Y14" s="8"/>
      <c r="Z14" s="48"/>
      <c r="AA14" s="55"/>
    </row>
    <row r="15" s="1" customFormat="1" spans="1:27">
      <c r="A15" s="18" t="s">
        <v>94</v>
      </c>
      <c r="B15" s="19" t="s">
        <v>95</v>
      </c>
      <c r="C15" s="20" t="s">
        <v>98</v>
      </c>
      <c r="D15" s="21" t="s">
        <v>87</v>
      </c>
      <c r="E15" s="22" t="s">
        <v>99</v>
      </c>
      <c r="F15" s="23">
        <v>26.974379</v>
      </c>
      <c r="G15" s="24">
        <v>26.974379</v>
      </c>
      <c r="H15" s="23">
        <v>26.974379</v>
      </c>
      <c r="I15" s="23"/>
      <c r="J15" s="23"/>
      <c r="K15" s="26"/>
      <c r="L15" s="23"/>
      <c r="M15" s="23"/>
      <c r="N15" s="23"/>
      <c r="O15" s="23"/>
      <c r="P15" s="26"/>
      <c r="Q15" s="26"/>
      <c r="R15" s="26"/>
      <c r="S15" s="26"/>
      <c r="T15" s="26"/>
      <c r="U15" s="26"/>
      <c r="V15" s="26"/>
      <c r="W15" s="26"/>
      <c r="X15" s="30"/>
      <c r="Y15" s="8"/>
      <c r="Z15" s="48"/>
      <c r="AA15" s="55"/>
    </row>
    <row r="16" s="1" customFormat="1" spans="1:27">
      <c r="A16" s="18" t="s">
        <v>100</v>
      </c>
      <c r="B16" s="19" t="s">
        <v>101</v>
      </c>
      <c r="C16" s="20" t="s">
        <v>86</v>
      </c>
      <c r="D16" s="21" t="s">
        <v>87</v>
      </c>
      <c r="E16" s="22" t="s">
        <v>102</v>
      </c>
      <c r="F16" s="23">
        <v>26.300022</v>
      </c>
      <c r="G16" s="24">
        <v>26.300022</v>
      </c>
      <c r="H16" s="23">
        <v>26.300022</v>
      </c>
      <c r="I16" s="23"/>
      <c r="J16" s="23"/>
      <c r="K16" s="26"/>
      <c r="L16" s="23"/>
      <c r="M16" s="23"/>
      <c r="N16" s="23"/>
      <c r="O16" s="23"/>
      <c r="P16" s="26"/>
      <c r="Q16" s="26"/>
      <c r="R16" s="26"/>
      <c r="S16" s="26"/>
      <c r="T16" s="26"/>
      <c r="U16" s="26"/>
      <c r="V16" s="26"/>
      <c r="W16" s="26"/>
      <c r="X16" s="30"/>
      <c r="Y16" s="8"/>
      <c r="Z16" s="48"/>
      <c r="AA16" s="55"/>
    </row>
    <row r="17" s="1" customFormat="1" spans="1:27">
      <c r="A17" s="18" t="s">
        <v>100</v>
      </c>
      <c r="B17" s="19" t="s">
        <v>101</v>
      </c>
      <c r="C17" s="20" t="s">
        <v>85</v>
      </c>
      <c r="D17" s="21" t="s">
        <v>87</v>
      </c>
      <c r="E17" s="22" t="s">
        <v>103</v>
      </c>
      <c r="F17" s="23">
        <v>12.317525</v>
      </c>
      <c r="G17" s="24">
        <v>12.317525</v>
      </c>
      <c r="H17" s="23">
        <v>8.956367</v>
      </c>
      <c r="I17" s="23"/>
      <c r="J17" s="23">
        <v>3.361158</v>
      </c>
      <c r="K17" s="26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26"/>
      <c r="W17" s="26"/>
      <c r="X17" s="30"/>
      <c r="Y17" s="8"/>
      <c r="Z17" s="48"/>
      <c r="AA17" s="55"/>
    </row>
    <row r="18" s="1" customFormat="1" spans="1:27">
      <c r="A18" s="18" t="s">
        <v>104</v>
      </c>
      <c r="B18" s="19" t="s">
        <v>95</v>
      </c>
      <c r="C18" s="20" t="s">
        <v>86</v>
      </c>
      <c r="D18" s="21" t="s">
        <v>87</v>
      </c>
      <c r="E18" s="22" t="s">
        <v>105</v>
      </c>
      <c r="F18" s="23">
        <v>238.9056</v>
      </c>
      <c r="G18" s="24"/>
      <c r="H18" s="23"/>
      <c r="I18" s="23"/>
      <c r="J18" s="23"/>
      <c r="K18" s="26"/>
      <c r="L18" s="23">
        <v>238.9056</v>
      </c>
      <c r="M18" s="23"/>
      <c r="N18" s="23">
        <v>238.9056</v>
      </c>
      <c r="O18" s="23"/>
      <c r="P18" s="26"/>
      <c r="Q18" s="26"/>
      <c r="R18" s="26"/>
      <c r="S18" s="26"/>
      <c r="T18" s="26"/>
      <c r="U18" s="26"/>
      <c r="V18" s="26"/>
      <c r="W18" s="26"/>
      <c r="X18" s="30"/>
      <c r="Y18" s="8"/>
      <c r="Z18" s="48"/>
      <c r="AA18" s="55"/>
    </row>
    <row r="19" s="1" customFormat="1" spans="1:27">
      <c r="A19" s="18" t="s">
        <v>106</v>
      </c>
      <c r="B19" s="19" t="s">
        <v>107</v>
      </c>
      <c r="C19" s="20" t="s">
        <v>95</v>
      </c>
      <c r="D19" s="21" t="s">
        <v>87</v>
      </c>
      <c r="E19" s="22" t="s">
        <v>108</v>
      </c>
      <c r="F19" s="23">
        <v>596.287</v>
      </c>
      <c r="G19" s="24">
        <v>396.672</v>
      </c>
      <c r="H19" s="23">
        <v>396.672</v>
      </c>
      <c r="I19" s="23"/>
      <c r="J19" s="23"/>
      <c r="K19" s="26"/>
      <c r="L19" s="23">
        <v>199.615</v>
      </c>
      <c r="M19" s="23">
        <v>0.015</v>
      </c>
      <c r="N19" s="23">
        <v>49.9</v>
      </c>
      <c r="O19" s="23">
        <v>149.7</v>
      </c>
      <c r="P19" s="26"/>
      <c r="Q19" s="26"/>
      <c r="R19" s="26"/>
      <c r="S19" s="26"/>
      <c r="T19" s="26"/>
      <c r="U19" s="26"/>
      <c r="V19" s="26"/>
      <c r="W19" s="26"/>
      <c r="X19" s="30"/>
      <c r="Y19" s="8"/>
      <c r="Z19" s="48"/>
      <c r="AA19" s="55"/>
    </row>
    <row r="20" s="1" customFormat="1" spans="1:27">
      <c r="A20" s="18" t="s">
        <v>109</v>
      </c>
      <c r="B20" s="19" t="s">
        <v>110</v>
      </c>
      <c r="C20" s="20" t="s">
        <v>86</v>
      </c>
      <c r="D20" s="21" t="s">
        <v>87</v>
      </c>
      <c r="E20" s="22" t="s">
        <v>111</v>
      </c>
      <c r="F20" s="23">
        <v>40.461571</v>
      </c>
      <c r="G20" s="24">
        <v>40.461571</v>
      </c>
      <c r="H20" s="23">
        <v>40.461571</v>
      </c>
      <c r="I20" s="23"/>
      <c r="J20" s="23"/>
      <c r="K20" s="26"/>
      <c r="L20" s="23"/>
      <c r="M20" s="23"/>
      <c r="N20" s="23"/>
      <c r="O20" s="23"/>
      <c r="P20" s="26"/>
      <c r="Q20" s="26"/>
      <c r="R20" s="26"/>
      <c r="S20" s="26"/>
      <c r="T20" s="26"/>
      <c r="U20" s="26"/>
      <c r="V20" s="26"/>
      <c r="W20" s="26"/>
      <c r="X20" s="31"/>
      <c r="Y20" s="25"/>
      <c r="Z20" s="48"/>
      <c r="AA20" s="55"/>
    </row>
    <row r="21" s="1" customFormat="1" spans="1:27">
      <c r="A21" s="18" t="s">
        <v>112</v>
      </c>
      <c r="B21" s="19" t="s">
        <v>110</v>
      </c>
      <c r="C21" s="20" t="s">
        <v>113</v>
      </c>
      <c r="D21" s="21" t="s">
        <v>87</v>
      </c>
      <c r="E21" s="22" t="s">
        <v>114</v>
      </c>
      <c r="F21" s="23">
        <v>76.67842</v>
      </c>
      <c r="G21" s="24"/>
      <c r="H21" s="23"/>
      <c r="I21" s="23"/>
      <c r="J21" s="23"/>
      <c r="K21" s="26"/>
      <c r="L21" s="23">
        <v>76.67842</v>
      </c>
      <c r="M21" s="23">
        <v>64.87842</v>
      </c>
      <c r="N21" s="23">
        <v>11.8</v>
      </c>
      <c r="O21" s="23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48"/>
      <c r="AA21" s="55"/>
    </row>
    <row r="22" s="1" customFormat="1" spans="1:27">
      <c r="A22" s="18"/>
      <c r="B22" s="19"/>
      <c r="C22" s="20"/>
      <c r="D22" s="21" t="s">
        <v>115</v>
      </c>
      <c r="E22" s="22" t="s">
        <v>116</v>
      </c>
      <c r="F22" s="23">
        <v>41.11304</v>
      </c>
      <c r="G22" s="24">
        <v>38.03304</v>
      </c>
      <c r="H22" s="23">
        <v>32.987799</v>
      </c>
      <c r="I22" s="23">
        <v>5.045241</v>
      </c>
      <c r="J22" s="23"/>
      <c r="K22" s="26"/>
      <c r="L22" s="23">
        <v>3.08</v>
      </c>
      <c r="M22" s="23"/>
      <c r="N22" s="23">
        <v>3.08</v>
      </c>
      <c r="O22" s="23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48"/>
      <c r="AA22" s="55"/>
    </row>
    <row r="23" spans="1:27">
      <c r="A23" s="18" t="s">
        <v>84</v>
      </c>
      <c r="B23" s="19" t="s">
        <v>86</v>
      </c>
      <c r="C23" s="20" t="s">
        <v>86</v>
      </c>
      <c r="D23" s="21" t="s">
        <v>87</v>
      </c>
      <c r="E23" s="22" t="s">
        <v>117</v>
      </c>
      <c r="F23" s="23">
        <v>28.768503</v>
      </c>
      <c r="G23" s="24">
        <v>25.688503</v>
      </c>
      <c r="H23" s="23">
        <v>20.643262</v>
      </c>
      <c r="I23" s="23">
        <v>5.045241</v>
      </c>
      <c r="J23" s="23"/>
      <c r="K23" s="27"/>
      <c r="L23" s="23">
        <v>3.08</v>
      </c>
      <c r="M23" s="23"/>
      <c r="N23" s="23">
        <v>3.08</v>
      </c>
      <c r="O23" s="23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48"/>
      <c r="AA23" s="55"/>
    </row>
    <row r="24" spans="1:27">
      <c r="A24" s="18" t="s">
        <v>94</v>
      </c>
      <c r="B24" s="19" t="s">
        <v>95</v>
      </c>
      <c r="C24" s="20" t="s">
        <v>95</v>
      </c>
      <c r="D24" s="21" t="s">
        <v>87</v>
      </c>
      <c r="E24" s="22" t="s">
        <v>97</v>
      </c>
      <c r="F24" s="23">
        <v>4.265931</v>
      </c>
      <c r="G24" s="24">
        <v>4.265931</v>
      </c>
      <c r="H24" s="23">
        <v>4.265931</v>
      </c>
      <c r="I24" s="23"/>
      <c r="J24" s="23"/>
      <c r="K24" s="27"/>
      <c r="L24" s="23"/>
      <c r="M24" s="23"/>
      <c r="N24" s="23"/>
      <c r="O24" s="23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48"/>
      <c r="AA24" s="55"/>
    </row>
    <row r="25" spans="1:27">
      <c r="A25" s="18" t="s">
        <v>94</v>
      </c>
      <c r="B25" s="19" t="s">
        <v>95</v>
      </c>
      <c r="C25" s="20" t="s">
        <v>98</v>
      </c>
      <c r="D25" s="21" t="s">
        <v>87</v>
      </c>
      <c r="E25" s="22" t="s">
        <v>99</v>
      </c>
      <c r="F25" s="23">
        <v>2.132965</v>
      </c>
      <c r="G25" s="24">
        <v>2.132965</v>
      </c>
      <c r="H25" s="23">
        <v>2.132965</v>
      </c>
      <c r="I25" s="23"/>
      <c r="J25" s="23"/>
      <c r="K25" s="27"/>
      <c r="L25" s="23"/>
      <c r="M25" s="23"/>
      <c r="N25" s="23"/>
      <c r="O25" s="23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48"/>
      <c r="AA25" s="55"/>
    </row>
    <row r="26" spans="1:27">
      <c r="A26" s="18" t="s">
        <v>100</v>
      </c>
      <c r="B26" s="19" t="s">
        <v>101</v>
      </c>
      <c r="C26" s="20" t="s">
        <v>86</v>
      </c>
      <c r="D26" s="21" t="s">
        <v>87</v>
      </c>
      <c r="E26" s="22" t="s">
        <v>102</v>
      </c>
      <c r="F26" s="23">
        <v>2.079641</v>
      </c>
      <c r="G26" s="24">
        <v>2.079641</v>
      </c>
      <c r="H26" s="23">
        <v>2.079641</v>
      </c>
      <c r="I26" s="23"/>
      <c r="J26" s="23"/>
      <c r="K26" s="27"/>
      <c r="L26" s="23"/>
      <c r="M26" s="23"/>
      <c r="N26" s="23"/>
      <c r="O26" s="23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48"/>
      <c r="AA26" s="55"/>
    </row>
    <row r="27" spans="1:27">
      <c r="A27" s="18" t="s">
        <v>100</v>
      </c>
      <c r="B27" s="19" t="s">
        <v>101</v>
      </c>
      <c r="C27" s="20" t="s">
        <v>85</v>
      </c>
      <c r="D27" s="21" t="s">
        <v>87</v>
      </c>
      <c r="E27" s="22" t="s">
        <v>103</v>
      </c>
      <c r="F27" s="23">
        <v>0.666552</v>
      </c>
      <c r="G27" s="24">
        <v>0.666552</v>
      </c>
      <c r="H27" s="23">
        <v>0.666552</v>
      </c>
      <c r="I27" s="23"/>
      <c r="J27" s="23"/>
      <c r="K27" s="27"/>
      <c r="L27" s="23"/>
      <c r="M27" s="23"/>
      <c r="N27" s="23"/>
      <c r="O27" s="2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48"/>
      <c r="AA27" s="55"/>
    </row>
    <row r="28" spans="1:27">
      <c r="A28" s="18" t="s">
        <v>109</v>
      </c>
      <c r="B28" s="19" t="s">
        <v>110</v>
      </c>
      <c r="C28" s="20" t="s">
        <v>86</v>
      </c>
      <c r="D28" s="21" t="s">
        <v>87</v>
      </c>
      <c r="E28" s="22" t="s">
        <v>111</v>
      </c>
      <c r="F28" s="23">
        <v>3.199448</v>
      </c>
      <c r="G28" s="24">
        <v>3.199448</v>
      </c>
      <c r="H28" s="23">
        <v>3.199448</v>
      </c>
      <c r="I28" s="23"/>
      <c r="J28" s="23"/>
      <c r="K28" s="27"/>
      <c r="L28" s="23"/>
      <c r="M28" s="23"/>
      <c r="N28" s="23"/>
      <c r="O28" s="23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48"/>
      <c r="AA28" s="55"/>
    </row>
    <row r="29" spans="1:27">
      <c r="A29" s="18"/>
      <c r="B29" s="19"/>
      <c r="C29" s="20"/>
      <c r="D29" s="21" t="s">
        <v>118</v>
      </c>
      <c r="E29" s="22" t="s">
        <v>119</v>
      </c>
      <c r="F29" s="23">
        <v>80.763409</v>
      </c>
      <c r="G29" s="24">
        <v>73.443409</v>
      </c>
      <c r="H29" s="23">
        <v>63.402062</v>
      </c>
      <c r="I29" s="23">
        <v>10.041347</v>
      </c>
      <c r="J29" s="23"/>
      <c r="K29" s="27"/>
      <c r="L29" s="23">
        <v>7.32</v>
      </c>
      <c r="M29" s="23"/>
      <c r="N29" s="23">
        <v>7.32</v>
      </c>
      <c r="O29" s="23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48"/>
      <c r="AA29" s="55"/>
    </row>
    <row r="30" spans="1:27">
      <c r="A30" s="18" t="s">
        <v>84</v>
      </c>
      <c r="B30" s="19" t="s">
        <v>120</v>
      </c>
      <c r="C30" s="20" t="s">
        <v>86</v>
      </c>
      <c r="D30" s="21" t="s">
        <v>87</v>
      </c>
      <c r="E30" s="22" t="s">
        <v>121</v>
      </c>
      <c r="F30" s="23">
        <v>57.211814</v>
      </c>
      <c r="G30" s="24">
        <v>49.891814</v>
      </c>
      <c r="H30" s="23">
        <v>39.850467</v>
      </c>
      <c r="I30" s="23">
        <v>10.041347</v>
      </c>
      <c r="J30" s="23"/>
      <c r="K30" s="27"/>
      <c r="L30" s="23">
        <v>7.32</v>
      </c>
      <c r="M30" s="23"/>
      <c r="N30" s="23">
        <v>7.32</v>
      </c>
      <c r="O30" s="23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48"/>
      <c r="AA30" s="55"/>
    </row>
    <row r="31" spans="1:27">
      <c r="A31" s="18" t="s">
        <v>94</v>
      </c>
      <c r="B31" s="19" t="s">
        <v>95</v>
      </c>
      <c r="C31" s="20" t="s">
        <v>95</v>
      </c>
      <c r="D31" s="21" t="s">
        <v>87</v>
      </c>
      <c r="E31" s="22" t="s">
        <v>97</v>
      </c>
      <c r="F31" s="23">
        <v>8.138781</v>
      </c>
      <c r="G31" s="24">
        <v>8.138781</v>
      </c>
      <c r="H31" s="23">
        <v>8.138781</v>
      </c>
      <c r="I31" s="23"/>
      <c r="J31" s="23"/>
      <c r="K31" s="27"/>
      <c r="L31" s="23"/>
      <c r="M31" s="23"/>
      <c r="N31" s="23"/>
      <c r="O31" s="23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48"/>
      <c r="AA31" s="55"/>
    </row>
    <row r="32" spans="1:27">
      <c r="A32" s="18" t="s">
        <v>94</v>
      </c>
      <c r="B32" s="19" t="s">
        <v>95</v>
      </c>
      <c r="C32" s="20" t="s">
        <v>98</v>
      </c>
      <c r="D32" s="21" t="s">
        <v>87</v>
      </c>
      <c r="E32" s="22" t="s">
        <v>99</v>
      </c>
      <c r="F32" s="23">
        <v>4.06939</v>
      </c>
      <c r="G32" s="24">
        <v>4.06939</v>
      </c>
      <c r="H32" s="23">
        <v>4.06939</v>
      </c>
      <c r="I32" s="23"/>
      <c r="J32" s="23"/>
      <c r="K32" s="27"/>
      <c r="L32" s="23"/>
      <c r="M32" s="23"/>
      <c r="N32" s="23"/>
      <c r="O32" s="23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48"/>
      <c r="AA32" s="55"/>
    </row>
    <row r="33" spans="1:27">
      <c r="A33" s="18" t="s">
        <v>100</v>
      </c>
      <c r="B33" s="19" t="s">
        <v>101</v>
      </c>
      <c r="C33" s="20" t="s">
        <v>86</v>
      </c>
      <c r="D33" s="21" t="s">
        <v>87</v>
      </c>
      <c r="E33" s="22" t="s">
        <v>102</v>
      </c>
      <c r="F33" s="23">
        <v>3.967655</v>
      </c>
      <c r="G33" s="24">
        <v>3.967655</v>
      </c>
      <c r="H33" s="23">
        <v>3.967655</v>
      </c>
      <c r="I33" s="23"/>
      <c r="J33" s="23"/>
      <c r="K33" s="27"/>
      <c r="L33" s="23"/>
      <c r="M33" s="23"/>
      <c r="N33" s="23"/>
      <c r="O33" s="23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48"/>
      <c r="AA33" s="55"/>
    </row>
    <row r="34" spans="1:27">
      <c r="A34" s="18" t="s">
        <v>100</v>
      </c>
      <c r="B34" s="19" t="s">
        <v>101</v>
      </c>
      <c r="C34" s="20" t="s">
        <v>85</v>
      </c>
      <c r="D34" s="21" t="s">
        <v>87</v>
      </c>
      <c r="E34" s="22" t="s">
        <v>103</v>
      </c>
      <c r="F34" s="23">
        <v>1.271684</v>
      </c>
      <c r="G34" s="24">
        <v>1.271684</v>
      </c>
      <c r="H34" s="23">
        <v>1.271684</v>
      </c>
      <c r="I34" s="23"/>
      <c r="J34" s="23"/>
      <c r="K34" s="27"/>
      <c r="L34" s="23"/>
      <c r="M34" s="23"/>
      <c r="N34" s="23"/>
      <c r="O34" s="23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48"/>
      <c r="AA34" s="55"/>
    </row>
    <row r="35" spans="1:27">
      <c r="A35" s="18" t="s">
        <v>109</v>
      </c>
      <c r="B35" s="19" t="s">
        <v>110</v>
      </c>
      <c r="C35" s="20" t="s">
        <v>86</v>
      </c>
      <c r="D35" s="21" t="s">
        <v>87</v>
      </c>
      <c r="E35" s="22" t="s">
        <v>111</v>
      </c>
      <c r="F35" s="23">
        <v>6.104085</v>
      </c>
      <c r="G35" s="24">
        <v>6.104085</v>
      </c>
      <c r="H35" s="23">
        <v>6.104085</v>
      </c>
      <c r="I35" s="23"/>
      <c r="J35" s="23"/>
      <c r="K35" s="27"/>
      <c r="L35" s="23"/>
      <c r="M35" s="23"/>
      <c r="N35" s="23"/>
      <c r="O35" s="23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48"/>
      <c r="AA35" s="55"/>
    </row>
    <row r="36" spans="1:27">
      <c r="A36" s="18"/>
      <c r="B36" s="19"/>
      <c r="C36" s="20"/>
      <c r="D36" s="21" t="s">
        <v>122</v>
      </c>
      <c r="E36" s="22" t="s">
        <v>123</v>
      </c>
      <c r="F36" s="23">
        <v>17.335184</v>
      </c>
      <c r="G36" s="24">
        <v>14.335184</v>
      </c>
      <c r="H36" s="23">
        <v>12.06678</v>
      </c>
      <c r="I36" s="23">
        <v>2.268404</v>
      </c>
      <c r="J36" s="23"/>
      <c r="K36" s="27"/>
      <c r="L36" s="23">
        <v>3</v>
      </c>
      <c r="M36" s="23"/>
      <c r="N36" s="23">
        <v>3</v>
      </c>
      <c r="O36" s="23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8"/>
      <c r="AA36" s="55"/>
    </row>
    <row r="37" spans="1:27">
      <c r="A37" s="18" t="s">
        <v>84</v>
      </c>
      <c r="B37" s="19" t="s">
        <v>124</v>
      </c>
      <c r="C37" s="20" t="s">
        <v>86</v>
      </c>
      <c r="D37" s="21" t="s">
        <v>87</v>
      </c>
      <c r="E37" s="22" t="s">
        <v>125</v>
      </c>
      <c r="F37" s="23">
        <v>12.881024</v>
      </c>
      <c r="G37" s="24">
        <v>9.881024</v>
      </c>
      <c r="H37" s="23">
        <v>7.61262</v>
      </c>
      <c r="I37" s="23">
        <v>2.268404</v>
      </c>
      <c r="J37" s="23"/>
      <c r="K37" s="27"/>
      <c r="L37" s="23">
        <v>3</v>
      </c>
      <c r="M37" s="23"/>
      <c r="N37" s="23">
        <v>3</v>
      </c>
      <c r="O37" s="23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48"/>
      <c r="AA37" s="55"/>
    </row>
    <row r="38" spans="1:27">
      <c r="A38" s="18" t="s">
        <v>94</v>
      </c>
      <c r="B38" s="19" t="s">
        <v>95</v>
      </c>
      <c r="C38" s="20" t="s">
        <v>95</v>
      </c>
      <c r="D38" s="21" t="s">
        <v>87</v>
      </c>
      <c r="E38" s="22" t="s">
        <v>97</v>
      </c>
      <c r="F38" s="23">
        <v>1.539235</v>
      </c>
      <c r="G38" s="24">
        <v>1.539235</v>
      </c>
      <c r="H38" s="23">
        <v>1.539235</v>
      </c>
      <c r="I38" s="23"/>
      <c r="J38" s="23"/>
      <c r="K38" s="27"/>
      <c r="L38" s="23"/>
      <c r="M38" s="23"/>
      <c r="N38" s="23"/>
      <c r="O38" s="23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48"/>
      <c r="AA38" s="55"/>
    </row>
    <row r="39" spans="1:27">
      <c r="A39" s="18" t="s">
        <v>94</v>
      </c>
      <c r="B39" s="19" t="s">
        <v>95</v>
      </c>
      <c r="C39" s="20" t="s">
        <v>98</v>
      </c>
      <c r="D39" s="21" t="s">
        <v>87</v>
      </c>
      <c r="E39" s="22" t="s">
        <v>99</v>
      </c>
      <c r="F39" s="23">
        <v>0.769617</v>
      </c>
      <c r="G39" s="24">
        <v>0.769617</v>
      </c>
      <c r="H39" s="23">
        <v>0.769617</v>
      </c>
      <c r="I39" s="23"/>
      <c r="J39" s="23"/>
      <c r="K39" s="27"/>
      <c r="L39" s="23"/>
      <c r="M39" s="23"/>
      <c r="N39" s="23"/>
      <c r="O39" s="23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48"/>
      <c r="AA39" s="55"/>
    </row>
    <row r="40" spans="1:27">
      <c r="A40" s="18" t="s">
        <v>100</v>
      </c>
      <c r="B40" s="19" t="s">
        <v>101</v>
      </c>
      <c r="C40" s="20" t="s">
        <v>86</v>
      </c>
      <c r="D40" s="21" t="s">
        <v>87</v>
      </c>
      <c r="E40" s="22" t="s">
        <v>102</v>
      </c>
      <c r="F40" s="23">
        <v>0.750377</v>
      </c>
      <c r="G40" s="24">
        <v>0.750377</v>
      </c>
      <c r="H40" s="23">
        <v>0.750377</v>
      </c>
      <c r="I40" s="23"/>
      <c r="J40" s="23"/>
      <c r="K40" s="27"/>
      <c r="L40" s="23"/>
      <c r="M40" s="23"/>
      <c r="N40" s="23"/>
      <c r="O40" s="23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48"/>
      <c r="AA40" s="55"/>
    </row>
    <row r="41" spans="1:27">
      <c r="A41" s="18" t="s">
        <v>100</v>
      </c>
      <c r="B41" s="19" t="s">
        <v>101</v>
      </c>
      <c r="C41" s="20" t="s">
        <v>85</v>
      </c>
      <c r="D41" s="21" t="s">
        <v>87</v>
      </c>
      <c r="E41" s="22" t="s">
        <v>103</v>
      </c>
      <c r="F41" s="23">
        <v>0.240505</v>
      </c>
      <c r="G41" s="24">
        <v>0.240505</v>
      </c>
      <c r="H41" s="23">
        <v>0.240505</v>
      </c>
      <c r="I41" s="23"/>
      <c r="J41" s="23"/>
      <c r="K41" s="27"/>
      <c r="L41" s="23"/>
      <c r="M41" s="23"/>
      <c r="N41" s="23"/>
      <c r="O41" s="23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48"/>
      <c r="AA41" s="55"/>
    </row>
    <row r="42" spans="1:27">
      <c r="A42" s="18" t="s">
        <v>109</v>
      </c>
      <c r="B42" s="19" t="s">
        <v>110</v>
      </c>
      <c r="C42" s="20" t="s">
        <v>86</v>
      </c>
      <c r="D42" s="21" t="s">
        <v>87</v>
      </c>
      <c r="E42" s="22" t="s">
        <v>111</v>
      </c>
      <c r="F42" s="23">
        <v>1.154426</v>
      </c>
      <c r="G42" s="24">
        <v>1.154426</v>
      </c>
      <c r="H42" s="23">
        <v>1.154426</v>
      </c>
      <c r="I42" s="23"/>
      <c r="J42" s="23"/>
      <c r="K42" s="27"/>
      <c r="L42" s="23"/>
      <c r="M42" s="23"/>
      <c r="N42" s="23"/>
      <c r="O42" s="23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48"/>
      <c r="AA42" s="55"/>
    </row>
    <row r="43" spans="1:27">
      <c r="A43" s="18"/>
      <c r="B43" s="19"/>
      <c r="C43" s="20"/>
      <c r="D43" s="21" t="s">
        <v>126</v>
      </c>
      <c r="E43" s="22" t="s">
        <v>127</v>
      </c>
      <c r="F43" s="23">
        <v>82.452895</v>
      </c>
      <c r="G43" s="24">
        <v>79.652895</v>
      </c>
      <c r="H43" s="23">
        <v>63.817728</v>
      </c>
      <c r="I43" s="23">
        <v>11.565339</v>
      </c>
      <c r="J43" s="23">
        <v>4.269828</v>
      </c>
      <c r="K43" s="27"/>
      <c r="L43" s="23">
        <v>2.8</v>
      </c>
      <c r="M43" s="23"/>
      <c r="N43" s="23">
        <v>2.8</v>
      </c>
      <c r="O43" s="23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48"/>
      <c r="AA43" s="55"/>
    </row>
    <row r="44" spans="1:27">
      <c r="A44" s="18" t="s">
        <v>84</v>
      </c>
      <c r="B44" s="19" t="s">
        <v>98</v>
      </c>
      <c r="C44" s="20" t="s">
        <v>128</v>
      </c>
      <c r="D44" s="21" t="s">
        <v>129</v>
      </c>
      <c r="E44" s="22" t="s">
        <v>130</v>
      </c>
      <c r="F44" s="23">
        <v>54.850141</v>
      </c>
      <c r="G44" s="24">
        <v>52.050141</v>
      </c>
      <c r="H44" s="23">
        <v>40.484802</v>
      </c>
      <c r="I44" s="23">
        <v>11.565339</v>
      </c>
      <c r="J44" s="23"/>
      <c r="K44" s="27"/>
      <c r="L44" s="23">
        <v>2.8</v>
      </c>
      <c r="M44" s="23"/>
      <c r="N44" s="23">
        <v>2.8</v>
      </c>
      <c r="O44" s="23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48"/>
      <c r="AA44" s="55"/>
    </row>
    <row r="45" spans="1:27">
      <c r="A45" s="18" t="s">
        <v>94</v>
      </c>
      <c r="B45" s="19" t="s">
        <v>95</v>
      </c>
      <c r="C45" s="20" t="s">
        <v>110</v>
      </c>
      <c r="D45" s="21" t="s">
        <v>129</v>
      </c>
      <c r="E45" s="22" t="s">
        <v>131</v>
      </c>
      <c r="F45" s="23">
        <v>3.6878</v>
      </c>
      <c r="G45" s="24">
        <v>3.6878</v>
      </c>
      <c r="H45" s="23"/>
      <c r="I45" s="23"/>
      <c r="J45" s="23">
        <v>3.6878</v>
      </c>
      <c r="K45" s="27"/>
      <c r="L45" s="23"/>
      <c r="M45" s="23"/>
      <c r="N45" s="23"/>
      <c r="O45" s="23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48"/>
      <c r="AA45" s="55"/>
    </row>
    <row r="46" spans="1:27">
      <c r="A46" s="18" t="s">
        <v>94</v>
      </c>
      <c r="B46" s="19" t="s">
        <v>95</v>
      </c>
      <c r="C46" s="20" t="s">
        <v>95</v>
      </c>
      <c r="D46" s="21" t="s">
        <v>129</v>
      </c>
      <c r="E46" s="22" t="s">
        <v>97</v>
      </c>
      <c r="F46" s="23">
        <v>8.042716</v>
      </c>
      <c r="G46" s="24">
        <v>8.042716</v>
      </c>
      <c r="H46" s="23">
        <v>8.042716</v>
      </c>
      <c r="I46" s="23"/>
      <c r="J46" s="23"/>
      <c r="K46" s="27"/>
      <c r="L46" s="23"/>
      <c r="M46" s="23"/>
      <c r="N46" s="23"/>
      <c r="O46" s="23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48"/>
      <c r="AA46" s="55"/>
    </row>
    <row r="47" spans="1:27">
      <c r="A47" s="18" t="s">
        <v>94</v>
      </c>
      <c r="B47" s="19" t="s">
        <v>95</v>
      </c>
      <c r="C47" s="20" t="s">
        <v>98</v>
      </c>
      <c r="D47" s="21" t="s">
        <v>129</v>
      </c>
      <c r="E47" s="22" t="s">
        <v>99</v>
      </c>
      <c r="F47" s="23">
        <v>4.021358</v>
      </c>
      <c r="G47" s="24">
        <v>4.021358</v>
      </c>
      <c r="H47" s="23">
        <v>4.021358</v>
      </c>
      <c r="I47" s="23"/>
      <c r="J47" s="23"/>
      <c r="K47" s="27"/>
      <c r="L47" s="23"/>
      <c r="M47" s="23"/>
      <c r="N47" s="23"/>
      <c r="O47" s="23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48"/>
      <c r="AA47" s="55"/>
    </row>
    <row r="48" spans="1:27">
      <c r="A48" s="18" t="s">
        <v>100</v>
      </c>
      <c r="B48" s="19" t="s">
        <v>101</v>
      </c>
      <c r="C48" s="20" t="s">
        <v>110</v>
      </c>
      <c r="D48" s="21" t="s">
        <v>129</v>
      </c>
      <c r="E48" s="22" t="s">
        <v>132</v>
      </c>
      <c r="F48" s="23">
        <v>3.920823</v>
      </c>
      <c r="G48" s="24">
        <v>3.920823</v>
      </c>
      <c r="H48" s="23">
        <v>3.920823</v>
      </c>
      <c r="I48" s="23"/>
      <c r="J48" s="23"/>
      <c r="K48" s="27"/>
      <c r="L48" s="23"/>
      <c r="M48" s="23"/>
      <c r="N48" s="23"/>
      <c r="O48" s="23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48"/>
      <c r="AA48" s="55"/>
    </row>
    <row r="49" spans="1:27">
      <c r="A49" s="18" t="s">
        <v>100</v>
      </c>
      <c r="B49" s="19" t="s">
        <v>101</v>
      </c>
      <c r="C49" s="20" t="s">
        <v>85</v>
      </c>
      <c r="D49" s="21" t="s">
        <v>129</v>
      </c>
      <c r="E49" s="22" t="s">
        <v>103</v>
      </c>
      <c r="F49" s="23">
        <v>1.898021</v>
      </c>
      <c r="G49" s="24">
        <v>1.898021</v>
      </c>
      <c r="H49" s="23">
        <v>1.315993</v>
      </c>
      <c r="I49" s="23"/>
      <c r="J49" s="23">
        <v>0.582028</v>
      </c>
      <c r="K49" s="27"/>
      <c r="L49" s="23"/>
      <c r="M49" s="23"/>
      <c r="N49" s="23"/>
      <c r="O49" s="23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48"/>
      <c r="AA49" s="55"/>
    </row>
    <row r="50" spans="1:27">
      <c r="A50" s="18" t="s">
        <v>109</v>
      </c>
      <c r="B50" s="19" t="s">
        <v>110</v>
      </c>
      <c r="C50" s="20" t="s">
        <v>86</v>
      </c>
      <c r="D50" s="21" t="s">
        <v>129</v>
      </c>
      <c r="E50" s="22" t="s">
        <v>111</v>
      </c>
      <c r="F50" s="23">
        <v>6.032036</v>
      </c>
      <c r="G50" s="24">
        <v>6.032036</v>
      </c>
      <c r="H50" s="23">
        <v>6.032036</v>
      </c>
      <c r="I50" s="23"/>
      <c r="J50" s="23"/>
      <c r="K50" s="27"/>
      <c r="L50" s="23"/>
      <c r="M50" s="23"/>
      <c r="N50" s="23"/>
      <c r="O50" s="23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48"/>
      <c r="AA50" s="55"/>
    </row>
    <row r="51" spans="1:27">
      <c r="A51" s="18"/>
      <c r="B51" s="19"/>
      <c r="C51" s="20"/>
      <c r="D51" s="21" t="s">
        <v>133</v>
      </c>
      <c r="E51" s="22" t="s">
        <v>134</v>
      </c>
      <c r="F51" s="23">
        <v>35.799349</v>
      </c>
      <c r="G51" s="24">
        <v>35.799349</v>
      </c>
      <c r="H51" s="23">
        <v>30.111426</v>
      </c>
      <c r="I51" s="23">
        <v>3.943923</v>
      </c>
      <c r="J51" s="23">
        <v>1.744</v>
      </c>
      <c r="K51" s="27"/>
      <c r="L51" s="23"/>
      <c r="M51" s="23"/>
      <c r="N51" s="23"/>
      <c r="O51" s="23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48"/>
      <c r="AA51" s="55"/>
    </row>
    <row r="52" spans="1:27">
      <c r="A52" s="18" t="s">
        <v>135</v>
      </c>
      <c r="B52" s="19" t="s">
        <v>136</v>
      </c>
      <c r="C52" s="20" t="s">
        <v>136</v>
      </c>
      <c r="D52" s="21" t="s">
        <v>129</v>
      </c>
      <c r="E52" s="22" t="s">
        <v>137</v>
      </c>
      <c r="F52" s="23">
        <v>24.723697</v>
      </c>
      <c r="G52" s="24">
        <v>24.723697</v>
      </c>
      <c r="H52" s="23">
        <v>20.779774</v>
      </c>
      <c r="I52" s="23">
        <v>3.943923</v>
      </c>
      <c r="J52" s="23"/>
      <c r="K52" s="27"/>
      <c r="L52" s="23"/>
      <c r="M52" s="23"/>
      <c r="N52" s="23"/>
      <c r="O52" s="23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48"/>
      <c r="AA52" s="55"/>
    </row>
    <row r="53" spans="1:27">
      <c r="A53" s="18" t="s">
        <v>94</v>
      </c>
      <c r="B53" s="19" t="s">
        <v>95</v>
      </c>
      <c r="C53" s="20" t="s">
        <v>110</v>
      </c>
      <c r="D53" s="21" t="s">
        <v>129</v>
      </c>
      <c r="E53" s="22" t="s">
        <v>131</v>
      </c>
      <c r="F53" s="23">
        <v>1.744</v>
      </c>
      <c r="G53" s="24">
        <v>1.744</v>
      </c>
      <c r="H53" s="23"/>
      <c r="I53" s="23"/>
      <c r="J53" s="23">
        <v>1.744</v>
      </c>
      <c r="K53" s="27"/>
      <c r="L53" s="23"/>
      <c r="M53" s="23"/>
      <c r="N53" s="23"/>
      <c r="O53" s="23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48"/>
      <c r="AA53" s="55"/>
    </row>
    <row r="54" spans="1:27">
      <c r="A54" s="18" t="s">
        <v>94</v>
      </c>
      <c r="B54" s="19" t="s">
        <v>95</v>
      </c>
      <c r="C54" s="20" t="s">
        <v>95</v>
      </c>
      <c r="D54" s="21" t="s">
        <v>129</v>
      </c>
      <c r="E54" s="22" t="s">
        <v>97</v>
      </c>
      <c r="F54" s="23">
        <v>3.551386</v>
      </c>
      <c r="G54" s="24">
        <v>3.551386</v>
      </c>
      <c r="H54" s="23">
        <v>3.551386</v>
      </c>
      <c r="I54" s="23"/>
      <c r="J54" s="23"/>
      <c r="K54" s="27"/>
      <c r="L54" s="23"/>
      <c r="M54" s="23"/>
      <c r="N54" s="23"/>
      <c r="O54" s="23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48"/>
      <c r="AA54" s="55"/>
    </row>
    <row r="55" spans="1:27">
      <c r="A55" s="18" t="s">
        <v>94</v>
      </c>
      <c r="B55" s="19" t="s">
        <v>95</v>
      </c>
      <c r="C55" s="20" t="s">
        <v>98</v>
      </c>
      <c r="D55" s="21" t="s">
        <v>129</v>
      </c>
      <c r="E55" s="22" t="s">
        <v>99</v>
      </c>
      <c r="F55" s="23">
        <v>1.363826</v>
      </c>
      <c r="G55" s="24">
        <v>1.363826</v>
      </c>
      <c r="H55" s="23">
        <v>1.363826</v>
      </c>
      <c r="I55" s="23"/>
      <c r="J55" s="23"/>
      <c r="K55" s="27"/>
      <c r="L55" s="23"/>
      <c r="M55" s="23"/>
      <c r="N55" s="23"/>
      <c r="O55" s="23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48"/>
      <c r="AA55" s="55"/>
    </row>
    <row r="56" spans="1:27">
      <c r="A56" s="18" t="s">
        <v>100</v>
      </c>
      <c r="B56" s="19" t="s">
        <v>101</v>
      </c>
      <c r="C56" s="20" t="s">
        <v>110</v>
      </c>
      <c r="D56" s="21" t="s">
        <v>129</v>
      </c>
      <c r="E56" s="22" t="s">
        <v>132</v>
      </c>
      <c r="F56" s="23">
        <v>1.752901</v>
      </c>
      <c r="G56" s="24">
        <v>1.752901</v>
      </c>
      <c r="H56" s="23">
        <v>1.752901</v>
      </c>
      <c r="I56" s="23"/>
      <c r="J56" s="23"/>
      <c r="K56" s="27"/>
      <c r="L56" s="23"/>
      <c r="M56" s="23"/>
      <c r="N56" s="23"/>
      <c r="O56" s="23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48"/>
      <c r="AA56" s="55"/>
    </row>
    <row r="57" spans="1:27">
      <c r="A57" s="18" t="s">
        <v>109</v>
      </c>
      <c r="B57" s="19" t="s">
        <v>110</v>
      </c>
      <c r="C57" s="20" t="s">
        <v>86</v>
      </c>
      <c r="D57" s="21" t="s">
        <v>129</v>
      </c>
      <c r="E57" s="22" t="s">
        <v>111</v>
      </c>
      <c r="F57" s="23">
        <v>2.663539</v>
      </c>
      <c r="G57" s="24">
        <v>2.663539</v>
      </c>
      <c r="H57" s="23">
        <v>2.663539</v>
      </c>
      <c r="I57" s="23"/>
      <c r="J57" s="23"/>
      <c r="K57" s="27"/>
      <c r="L57" s="23"/>
      <c r="M57" s="23"/>
      <c r="N57" s="23"/>
      <c r="O57" s="23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48"/>
      <c r="AA57" s="55"/>
    </row>
    <row r="58" spans="1:27">
      <c r="A58" s="18"/>
      <c r="B58" s="19"/>
      <c r="C58" s="20"/>
      <c r="D58" s="21" t="s">
        <v>138</v>
      </c>
      <c r="E58" s="22" t="s">
        <v>139</v>
      </c>
      <c r="F58" s="23">
        <v>20.850938</v>
      </c>
      <c r="G58" s="24">
        <v>20.850938</v>
      </c>
      <c r="H58" s="23">
        <v>15.901254</v>
      </c>
      <c r="I58" s="23">
        <v>3.041944</v>
      </c>
      <c r="J58" s="23">
        <v>1.90774</v>
      </c>
      <c r="K58" s="27"/>
      <c r="L58" s="23"/>
      <c r="M58" s="23"/>
      <c r="N58" s="23"/>
      <c r="O58" s="23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48"/>
      <c r="AA58" s="55"/>
    </row>
    <row r="59" spans="1:27">
      <c r="A59" s="18" t="s">
        <v>94</v>
      </c>
      <c r="B59" s="19" t="s">
        <v>95</v>
      </c>
      <c r="C59" s="20" t="s">
        <v>110</v>
      </c>
      <c r="D59" s="21" t="s">
        <v>129</v>
      </c>
      <c r="E59" s="22" t="s">
        <v>131</v>
      </c>
      <c r="F59" s="23">
        <v>1.90774</v>
      </c>
      <c r="G59" s="24">
        <v>1.90774</v>
      </c>
      <c r="H59" s="23"/>
      <c r="I59" s="23"/>
      <c r="J59" s="23">
        <v>1.90774</v>
      </c>
      <c r="K59" s="27"/>
      <c r="L59" s="23"/>
      <c r="M59" s="23"/>
      <c r="N59" s="23"/>
      <c r="O59" s="23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48"/>
      <c r="AA59" s="55"/>
    </row>
    <row r="60" spans="1:27">
      <c r="A60" s="18" t="s">
        <v>94</v>
      </c>
      <c r="B60" s="19" t="s">
        <v>95</v>
      </c>
      <c r="C60" s="20" t="s">
        <v>95</v>
      </c>
      <c r="D60" s="21" t="s">
        <v>129</v>
      </c>
      <c r="E60" s="22" t="s">
        <v>97</v>
      </c>
      <c r="F60" s="23">
        <v>1.935552</v>
      </c>
      <c r="G60" s="24">
        <v>1.935552</v>
      </c>
      <c r="H60" s="23">
        <v>1.935552</v>
      </c>
      <c r="I60" s="23"/>
      <c r="J60" s="23"/>
      <c r="K60" s="27"/>
      <c r="L60" s="23"/>
      <c r="M60" s="23"/>
      <c r="N60" s="23"/>
      <c r="O60" s="23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48"/>
      <c r="AA60" s="55"/>
    </row>
    <row r="61" spans="1:27">
      <c r="A61" s="18" t="s">
        <v>94</v>
      </c>
      <c r="B61" s="19" t="s">
        <v>95</v>
      </c>
      <c r="C61" s="20" t="s">
        <v>98</v>
      </c>
      <c r="D61" s="21" t="s">
        <v>129</v>
      </c>
      <c r="E61" s="22" t="s">
        <v>99</v>
      </c>
      <c r="F61" s="23">
        <v>0.967776</v>
      </c>
      <c r="G61" s="24">
        <v>0.967776</v>
      </c>
      <c r="H61" s="23">
        <v>0.967776</v>
      </c>
      <c r="I61" s="23"/>
      <c r="J61" s="23"/>
      <c r="K61" s="27"/>
      <c r="L61" s="23"/>
      <c r="M61" s="23"/>
      <c r="N61" s="23"/>
      <c r="O61" s="23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48"/>
      <c r="AA61" s="55"/>
    </row>
    <row r="62" spans="1:27">
      <c r="A62" s="18" t="s">
        <v>100</v>
      </c>
      <c r="B62" s="19" t="s">
        <v>101</v>
      </c>
      <c r="C62" s="20" t="s">
        <v>110</v>
      </c>
      <c r="D62" s="21" t="s">
        <v>129</v>
      </c>
      <c r="E62" s="22" t="s">
        <v>132</v>
      </c>
      <c r="F62" s="23">
        <v>0.950782</v>
      </c>
      <c r="G62" s="24">
        <v>0.950782</v>
      </c>
      <c r="H62" s="23">
        <v>0.950782</v>
      </c>
      <c r="I62" s="23"/>
      <c r="J62" s="23"/>
      <c r="K62" s="27"/>
      <c r="L62" s="23"/>
      <c r="M62" s="23"/>
      <c r="N62" s="23"/>
      <c r="O62" s="23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48"/>
      <c r="AA62" s="55"/>
    </row>
    <row r="63" spans="1:27">
      <c r="A63" s="18" t="s">
        <v>106</v>
      </c>
      <c r="B63" s="19" t="s">
        <v>110</v>
      </c>
      <c r="C63" s="20" t="s">
        <v>113</v>
      </c>
      <c r="D63" s="21" t="s">
        <v>129</v>
      </c>
      <c r="E63" s="22" t="s">
        <v>140</v>
      </c>
      <c r="F63" s="23">
        <v>13.637424</v>
      </c>
      <c r="G63" s="24">
        <v>13.637424</v>
      </c>
      <c r="H63" s="23">
        <v>10.59548</v>
      </c>
      <c r="I63" s="23">
        <v>3.041944</v>
      </c>
      <c r="J63" s="23"/>
      <c r="K63" s="27"/>
      <c r="L63" s="23"/>
      <c r="M63" s="23"/>
      <c r="N63" s="23"/>
      <c r="O63" s="23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48"/>
      <c r="AA63" s="55"/>
    </row>
    <row r="64" spans="1:27">
      <c r="A64" s="18" t="s">
        <v>109</v>
      </c>
      <c r="B64" s="19" t="s">
        <v>110</v>
      </c>
      <c r="C64" s="20" t="s">
        <v>86</v>
      </c>
      <c r="D64" s="21" t="s">
        <v>129</v>
      </c>
      <c r="E64" s="22" t="s">
        <v>111</v>
      </c>
      <c r="F64" s="23">
        <v>1.451664</v>
      </c>
      <c r="G64" s="24">
        <v>1.451664</v>
      </c>
      <c r="H64" s="23">
        <v>1.451664</v>
      </c>
      <c r="I64" s="23"/>
      <c r="J64" s="23"/>
      <c r="K64" s="27"/>
      <c r="L64" s="23"/>
      <c r="M64" s="23"/>
      <c r="N64" s="23"/>
      <c r="O64" s="23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48"/>
      <c r="AA64" s="55"/>
    </row>
    <row r="65" spans="1:27">
      <c r="A65" s="18"/>
      <c r="B65" s="19"/>
      <c r="C65" s="20"/>
      <c r="D65" s="21" t="s">
        <v>141</v>
      </c>
      <c r="E65" s="22" t="s">
        <v>142</v>
      </c>
      <c r="F65" s="23">
        <v>236.967524</v>
      </c>
      <c r="G65" s="24">
        <v>204.567524</v>
      </c>
      <c r="H65" s="23">
        <v>175.047605</v>
      </c>
      <c r="I65" s="23">
        <v>22.735919</v>
      </c>
      <c r="J65" s="23">
        <v>6.784</v>
      </c>
      <c r="K65" s="27"/>
      <c r="L65" s="23">
        <v>32.4</v>
      </c>
      <c r="M65" s="23"/>
      <c r="N65" s="23"/>
      <c r="O65" s="23">
        <v>32.4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48"/>
      <c r="AA65" s="55"/>
    </row>
    <row r="66" spans="1:27">
      <c r="A66" s="18" t="s">
        <v>94</v>
      </c>
      <c r="B66" s="19" t="s">
        <v>95</v>
      </c>
      <c r="C66" s="20" t="s">
        <v>110</v>
      </c>
      <c r="D66" s="21" t="s">
        <v>129</v>
      </c>
      <c r="E66" s="22" t="s">
        <v>131</v>
      </c>
      <c r="F66" s="23">
        <v>1.744</v>
      </c>
      <c r="G66" s="24">
        <v>1.744</v>
      </c>
      <c r="H66" s="23"/>
      <c r="I66" s="23"/>
      <c r="J66" s="23">
        <v>1.744</v>
      </c>
      <c r="K66" s="27"/>
      <c r="L66" s="23"/>
      <c r="M66" s="23"/>
      <c r="N66" s="23"/>
      <c r="O66" s="23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48"/>
      <c r="AA66" s="55"/>
    </row>
    <row r="67" spans="1:27">
      <c r="A67" s="18" t="s">
        <v>94</v>
      </c>
      <c r="B67" s="19" t="s">
        <v>95</v>
      </c>
      <c r="C67" s="20" t="s">
        <v>95</v>
      </c>
      <c r="D67" s="21" t="s">
        <v>129</v>
      </c>
      <c r="E67" s="22" t="s">
        <v>97</v>
      </c>
      <c r="F67" s="23">
        <v>21.887351</v>
      </c>
      <c r="G67" s="24">
        <v>21.887351</v>
      </c>
      <c r="H67" s="23">
        <v>21.887351</v>
      </c>
      <c r="I67" s="23"/>
      <c r="J67" s="23"/>
      <c r="K67" s="27"/>
      <c r="L67" s="23"/>
      <c r="M67" s="23"/>
      <c r="N67" s="23"/>
      <c r="O67" s="23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48"/>
      <c r="AA67" s="55"/>
    </row>
    <row r="68" spans="1:27">
      <c r="A68" s="18" t="s">
        <v>94</v>
      </c>
      <c r="B68" s="19" t="s">
        <v>95</v>
      </c>
      <c r="C68" s="20" t="s">
        <v>98</v>
      </c>
      <c r="D68" s="21" t="s">
        <v>129</v>
      </c>
      <c r="E68" s="22" t="s">
        <v>99</v>
      </c>
      <c r="F68" s="23">
        <v>9.491085</v>
      </c>
      <c r="G68" s="24">
        <v>9.491085</v>
      </c>
      <c r="H68" s="23">
        <v>9.491085</v>
      </c>
      <c r="I68" s="23"/>
      <c r="J68" s="23"/>
      <c r="K68" s="27"/>
      <c r="L68" s="23"/>
      <c r="M68" s="23"/>
      <c r="N68" s="23"/>
      <c r="O68" s="23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48"/>
      <c r="AA68" s="55"/>
    </row>
    <row r="69" spans="1:27">
      <c r="A69" s="18" t="s">
        <v>100</v>
      </c>
      <c r="B69" s="19" t="s">
        <v>107</v>
      </c>
      <c r="C69" s="20" t="s">
        <v>143</v>
      </c>
      <c r="D69" s="21" t="s">
        <v>129</v>
      </c>
      <c r="E69" s="22" t="s">
        <v>144</v>
      </c>
      <c r="F69" s="23">
        <v>176.651489</v>
      </c>
      <c r="G69" s="24">
        <v>144.251489</v>
      </c>
      <c r="H69" s="23">
        <v>116.47557</v>
      </c>
      <c r="I69" s="23">
        <v>22.735919</v>
      </c>
      <c r="J69" s="23">
        <v>5.04</v>
      </c>
      <c r="K69" s="27"/>
      <c r="L69" s="23">
        <v>32.4</v>
      </c>
      <c r="M69" s="23"/>
      <c r="N69" s="23"/>
      <c r="O69" s="23">
        <v>32.4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48"/>
      <c r="AA69" s="55"/>
    </row>
    <row r="70" spans="1:27">
      <c r="A70" s="18" t="s">
        <v>100</v>
      </c>
      <c r="B70" s="19" t="s">
        <v>101</v>
      </c>
      <c r="C70" s="20" t="s">
        <v>110</v>
      </c>
      <c r="D70" s="21" t="s">
        <v>129</v>
      </c>
      <c r="E70" s="22" t="s">
        <v>132</v>
      </c>
      <c r="F70" s="23">
        <v>10.778085</v>
      </c>
      <c r="G70" s="24">
        <v>10.778085</v>
      </c>
      <c r="H70" s="23">
        <v>10.778085</v>
      </c>
      <c r="I70" s="23"/>
      <c r="J70" s="23"/>
      <c r="K70" s="27"/>
      <c r="L70" s="23"/>
      <c r="M70" s="23"/>
      <c r="N70" s="23"/>
      <c r="O70" s="23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48"/>
      <c r="AA70" s="55"/>
    </row>
    <row r="71" spans="1:27">
      <c r="A71" s="18" t="s">
        <v>109</v>
      </c>
      <c r="B71" s="19" t="s">
        <v>110</v>
      </c>
      <c r="C71" s="20" t="s">
        <v>86</v>
      </c>
      <c r="D71" s="21" t="s">
        <v>129</v>
      </c>
      <c r="E71" s="22" t="s">
        <v>111</v>
      </c>
      <c r="F71" s="23">
        <v>16.415514</v>
      </c>
      <c r="G71" s="24">
        <v>16.415514</v>
      </c>
      <c r="H71" s="23">
        <v>16.415514</v>
      </c>
      <c r="I71" s="23"/>
      <c r="J71" s="23"/>
      <c r="K71" s="27"/>
      <c r="L71" s="23"/>
      <c r="M71" s="23"/>
      <c r="N71" s="23"/>
      <c r="O71" s="23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48"/>
      <c r="AA71" s="55"/>
    </row>
    <row r="72" spans="1:27">
      <c r="A72" s="18"/>
      <c r="B72" s="19"/>
      <c r="C72" s="20"/>
      <c r="D72" s="21" t="s">
        <v>145</v>
      </c>
      <c r="E72" s="22" t="s">
        <v>146</v>
      </c>
      <c r="F72" s="23">
        <v>247.873269</v>
      </c>
      <c r="G72" s="24">
        <v>213.189161</v>
      </c>
      <c r="H72" s="23">
        <v>185.90985</v>
      </c>
      <c r="I72" s="23">
        <v>27.279311</v>
      </c>
      <c r="J72" s="23"/>
      <c r="K72" s="27"/>
      <c r="L72" s="23">
        <v>34.684108</v>
      </c>
      <c r="M72" s="23">
        <v>32.184108</v>
      </c>
      <c r="N72" s="23">
        <v>2.5</v>
      </c>
      <c r="O72" s="23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48"/>
      <c r="AA72" s="55"/>
    </row>
    <row r="73" spans="1:27">
      <c r="A73" s="18" t="s">
        <v>94</v>
      </c>
      <c r="B73" s="19" t="s">
        <v>95</v>
      </c>
      <c r="C73" s="20" t="s">
        <v>95</v>
      </c>
      <c r="D73" s="21" t="s">
        <v>129</v>
      </c>
      <c r="E73" s="22" t="s">
        <v>97</v>
      </c>
      <c r="F73" s="23">
        <v>23.034487</v>
      </c>
      <c r="G73" s="24">
        <v>23.034487</v>
      </c>
      <c r="H73" s="23">
        <v>23.034487</v>
      </c>
      <c r="I73" s="23"/>
      <c r="J73" s="23"/>
      <c r="K73" s="27"/>
      <c r="L73" s="23"/>
      <c r="M73" s="23"/>
      <c r="N73" s="23"/>
      <c r="O73" s="23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48"/>
      <c r="AA73" s="55"/>
    </row>
    <row r="74" spans="1:27">
      <c r="A74" s="18" t="s">
        <v>94</v>
      </c>
      <c r="B74" s="19" t="s">
        <v>95</v>
      </c>
      <c r="C74" s="20" t="s">
        <v>98</v>
      </c>
      <c r="D74" s="21" t="s">
        <v>129</v>
      </c>
      <c r="E74" s="22" t="s">
        <v>99</v>
      </c>
      <c r="F74" s="23">
        <v>6.552423</v>
      </c>
      <c r="G74" s="24">
        <v>6.552423</v>
      </c>
      <c r="H74" s="23">
        <v>6.552423</v>
      </c>
      <c r="I74" s="23"/>
      <c r="J74" s="23"/>
      <c r="K74" s="27"/>
      <c r="L74" s="23"/>
      <c r="M74" s="23"/>
      <c r="N74" s="23"/>
      <c r="O74" s="23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48"/>
      <c r="AA74" s="55"/>
    </row>
    <row r="75" spans="1:27">
      <c r="A75" s="18" t="s">
        <v>100</v>
      </c>
      <c r="B75" s="19" t="s">
        <v>101</v>
      </c>
      <c r="C75" s="20" t="s">
        <v>110</v>
      </c>
      <c r="D75" s="21" t="s">
        <v>129</v>
      </c>
      <c r="E75" s="22" t="s">
        <v>132</v>
      </c>
      <c r="F75" s="23">
        <v>11.358914</v>
      </c>
      <c r="G75" s="24">
        <v>11.358914</v>
      </c>
      <c r="H75" s="23">
        <v>11.358914</v>
      </c>
      <c r="I75" s="23"/>
      <c r="J75" s="23"/>
      <c r="K75" s="27"/>
      <c r="L75" s="23"/>
      <c r="M75" s="23"/>
      <c r="N75" s="23"/>
      <c r="O75" s="23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48"/>
      <c r="AA75" s="55"/>
    </row>
    <row r="76" spans="1:27">
      <c r="A76" s="18" t="s">
        <v>104</v>
      </c>
      <c r="B76" s="19" t="s">
        <v>86</v>
      </c>
      <c r="C76" s="20" t="s">
        <v>90</v>
      </c>
      <c r="D76" s="21" t="s">
        <v>129</v>
      </c>
      <c r="E76" s="22" t="s">
        <v>147</v>
      </c>
      <c r="F76" s="23">
        <v>189.651579</v>
      </c>
      <c r="G76" s="24">
        <v>154.967471</v>
      </c>
      <c r="H76" s="23">
        <v>127.68816</v>
      </c>
      <c r="I76" s="23">
        <v>27.279311</v>
      </c>
      <c r="J76" s="23"/>
      <c r="K76" s="27"/>
      <c r="L76" s="23">
        <v>34.684108</v>
      </c>
      <c r="M76" s="23">
        <v>32.184108</v>
      </c>
      <c r="N76" s="23">
        <v>2.5</v>
      </c>
      <c r="O76" s="23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48"/>
      <c r="AA76" s="55"/>
    </row>
    <row r="77" spans="1:27">
      <c r="A77" s="18" t="s">
        <v>109</v>
      </c>
      <c r="B77" s="19" t="s">
        <v>110</v>
      </c>
      <c r="C77" s="20" t="s">
        <v>86</v>
      </c>
      <c r="D77" s="21" t="s">
        <v>129</v>
      </c>
      <c r="E77" s="22" t="s">
        <v>111</v>
      </c>
      <c r="F77" s="23">
        <v>17.275866</v>
      </c>
      <c r="G77" s="24">
        <v>17.275866</v>
      </c>
      <c r="H77" s="23">
        <v>17.275866</v>
      </c>
      <c r="I77" s="23"/>
      <c r="J77" s="23"/>
      <c r="K77" s="27"/>
      <c r="L77" s="23"/>
      <c r="M77" s="23"/>
      <c r="N77" s="23"/>
      <c r="O77" s="23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48"/>
      <c r="AA77" s="55"/>
    </row>
    <row r="78" spans="1:27">
      <c r="A78" s="18"/>
      <c r="B78" s="19"/>
      <c r="C78" s="20"/>
      <c r="D78" s="21" t="s">
        <v>148</v>
      </c>
      <c r="E78" s="22" t="s">
        <v>149</v>
      </c>
      <c r="F78" s="23">
        <v>80.899828</v>
      </c>
      <c r="G78" s="24">
        <v>80.899828</v>
      </c>
      <c r="H78" s="23">
        <v>69.848174</v>
      </c>
      <c r="I78" s="23">
        <v>11.051654</v>
      </c>
      <c r="J78" s="23"/>
      <c r="K78" s="27"/>
      <c r="L78" s="23"/>
      <c r="M78" s="23"/>
      <c r="N78" s="23"/>
      <c r="O78" s="23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48"/>
      <c r="AA78" s="55"/>
    </row>
    <row r="79" spans="1:27">
      <c r="A79" s="18" t="s">
        <v>94</v>
      </c>
      <c r="B79" s="19" t="s">
        <v>86</v>
      </c>
      <c r="C79" s="20" t="s">
        <v>107</v>
      </c>
      <c r="D79" s="21" t="s">
        <v>129</v>
      </c>
      <c r="E79" s="22" t="s">
        <v>150</v>
      </c>
      <c r="F79" s="23">
        <v>59.522934</v>
      </c>
      <c r="G79" s="24">
        <v>59.522934</v>
      </c>
      <c r="H79" s="23">
        <v>48.47128</v>
      </c>
      <c r="I79" s="23">
        <v>11.051654</v>
      </c>
      <c r="J79" s="23"/>
      <c r="K79" s="27"/>
      <c r="L79" s="23"/>
      <c r="M79" s="23"/>
      <c r="N79" s="23"/>
      <c r="O79" s="23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48"/>
      <c r="AA79" s="55"/>
    </row>
    <row r="80" spans="1:27">
      <c r="A80" s="18" t="s">
        <v>94</v>
      </c>
      <c r="B80" s="19" t="s">
        <v>95</v>
      </c>
      <c r="C80" s="20" t="s">
        <v>95</v>
      </c>
      <c r="D80" s="21" t="s">
        <v>129</v>
      </c>
      <c r="E80" s="22" t="s">
        <v>97</v>
      </c>
      <c r="F80" s="23">
        <v>8.413227</v>
      </c>
      <c r="G80" s="24">
        <v>8.413227</v>
      </c>
      <c r="H80" s="23">
        <v>8.413227</v>
      </c>
      <c r="I80" s="23"/>
      <c r="J80" s="23"/>
      <c r="K80" s="27"/>
      <c r="L80" s="23"/>
      <c r="M80" s="23"/>
      <c r="N80" s="23"/>
      <c r="O80" s="23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48"/>
      <c r="AA80" s="55"/>
    </row>
    <row r="81" spans="1:27">
      <c r="A81" s="18" t="s">
        <v>94</v>
      </c>
      <c r="B81" s="19" t="s">
        <v>95</v>
      </c>
      <c r="C81" s="20" t="s">
        <v>98</v>
      </c>
      <c r="D81" s="21" t="s">
        <v>129</v>
      </c>
      <c r="E81" s="22" t="s">
        <v>99</v>
      </c>
      <c r="F81" s="23">
        <v>2.501898</v>
      </c>
      <c r="G81" s="24">
        <v>2.501898</v>
      </c>
      <c r="H81" s="23">
        <v>2.501898</v>
      </c>
      <c r="I81" s="23"/>
      <c r="J81" s="23"/>
      <c r="K81" s="27"/>
      <c r="L81" s="23"/>
      <c r="M81" s="23"/>
      <c r="N81" s="23"/>
      <c r="O81" s="23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48"/>
      <c r="AA81" s="55"/>
    </row>
    <row r="82" spans="1:27">
      <c r="A82" s="18" t="s">
        <v>100</v>
      </c>
      <c r="B82" s="19" t="s">
        <v>101</v>
      </c>
      <c r="C82" s="20" t="s">
        <v>110</v>
      </c>
      <c r="D82" s="21" t="s">
        <v>129</v>
      </c>
      <c r="E82" s="22" t="s">
        <v>132</v>
      </c>
      <c r="F82" s="23">
        <v>4.151848</v>
      </c>
      <c r="G82" s="24">
        <v>4.151848</v>
      </c>
      <c r="H82" s="23">
        <v>4.151848</v>
      </c>
      <c r="I82" s="23"/>
      <c r="J82" s="23"/>
      <c r="K82" s="27"/>
      <c r="L82" s="23"/>
      <c r="M82" s="23"/>
      <c r="N82" s="23"/>
      <c r="O82" s="23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48"/>
      <c r="AA82" s="55"/>
    </row>
    <row r="83" spans="1:27">
      <c r="A83" s="18" t="s">
        <v>109</v>
      </c>
      <c r="B83" s="19" t="s">
        <v>110</v>
      </c>
      <c r="C83" s="20" t="s">
        <v>86</v>
      </c>
      <c r="D83" s="21" t="s">
        <v>129</v>
      </c>
      <c r="E83" s="22" t="s">
        <v>111</v>
      </c>
      <c r="F83" s="23">
        <v>6.309921</v>
      </c>
      <c r="G83" s="24">
        <v>6.309921</v>
      </c>
      <c r="H83" s="23">
        <v>6.309921</v>
      </c>
      <c r="I83" s="23"/>
      <c r="J83" s="23"/>
      <c r="K83" s="27"/>
      <c r="L83" s="23"/>
      <c r="M83" s="23"/>
      <c r="N83" s="23"/>
      <c r="O83" s="23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48"/>
      <c r="AA83" s="55"/>
    </row>
    <row r="84" spans="1:27">
      <c r="A84" s="18"/>
      <c r="B84" s="19"/>
      <c r="C84" s="20"/>
      <c r="D84" s="21" t="s">
        <v>151</v>
      </c>
      <c r="E84" s="22" t="s">
        <v>152</v>
      </c>
      <c r="F84" s="23">
        <v>43.854895</v>
      </c>
      <c r="G84" s="24">
        <v>43.854895</v>
      </c>
      <c r="H84" s="23">
        <v>35.134375</v>
      </c>
      <c r="I84" s="23">
        <v>5.75252</v>
      </c>
      <c r="J84" s="23">
        <v>2.968</v>
      </c>
      <c r="K84" s="27"/>
      <c r="L84" s="23"/>
      <c r="M84" s="23"/>
      <c r="N84" s="23"/>
      <c r="O84" s="23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48"/>
      <c r="AA84" s="55"/>
    </row>
    <row r="85" spans="1:27">
      <c r="A85" s="18" t="s">
        <v>94</v>
      </c>
      <c r="B85" s="19" t="s">
        <v>95</v>
      </c>
      <c r="C85" s="20" t="s">
        <v>110</v>
      </c>
      <c r="D85" s="21" t="s">
        <v>129</v>
      </c>
      <c r="E85" s="22" t="s">
        <v>131</v>
      </c>
      <c r="F85" s="23">
        <v>1.744</v>
      </c>
      <c r="G85" s="24">
        <v>1.744</v>
      </c>
      <c r="H85" s="23"/>
      <c r="I85" s="23"/>
      <c r="J85" s="23">
        <v>1.744</v>
      </c>
      <c r="K85" s="27"/>
      <c r="L85" s="23"/>
      <c r="M85" s="23"/>
      <c r="N85" s="23"/>
      <c r="O85" s="23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48"/>
      <c r="AA85" s="55"/>
    </row>
    <row r="86" spans="1:27">
      <c r="A86" s="18" t="s">
        <v>94</v>
      </c>
      <c r="B86" s="19" t="s">
        <v>95</v>
      </c>
      <c r="C86" s="20" t="s">
        <v>95</v>
      </c>
      <c r="D86" s="21" t="s">
        <v>129</v>
      </c>
      <c r="E86" s="22" t="s">
        <v>97</v>
      </c>
      <c r="F86" s="23">
        <v>4.420162</v>
      </c>
      <c r="G86" s="24">
        <v>4.420162</v>
      </c>
      <c r="H86" s="23">
        <v>4.420162</v>
      </c>
      <c r="I86" s="23"/>
      <c r="J86" s="23"/>
      <c r="K86" s="27"/>
      <c r="L86" s="23"/>
      <c r="M86" s="23"/>
      <c r="N86" s="23"/>
      <c r="O86" s="23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48"/>
      <c r="AA86" s="55"/>
    </row>
    <row r="87" spans="1:27">
      <c r="A87" s="18" t="s">
        <v>94</v>
      </c>
      <c r="B87" s="19" t="s">
        <v>95</v>
      </c>
      <c r="C87" s="20" t="s">
        <v>98</v>
      </c>
      <c r="D87" s="21" t="s">
        <v>129</v>
      </c>
      <c r="E87" s="22" t="s">
        <v>99</v>
      </c>
      <c r="F87" s="23">
        <v>2.210081</v>
      </c>
      <c r="G87" s="24">
        <v>2.210081</v>
      </c>
      <c r="H87" s="23">
        <v>2.210081</v>
      </c>
      <c r="I87" s="23"/>
      <c r="J87" s="23"/>
      <c r="K87" s="27"/>
      <c r="L87" s="23"/>
      <c r="M87" s="23"/>
      <c r="N87" s="23"/>
      <c r="O87" s="23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48"/>
      <c r="AA87" s="55"/>
    </row>
    <row r="88" spans="1:27">
      <c r="A88" s="18" t="s">
        <v>100</v>
      </c>
      <c r="B88" s="19" t="s">
        <v>101</v>
      </c>
      <c r="C88" s="20" t="s">
        <v>110</v>
      </c>
      <c r="D88" s="21" t="s">
        <v>129</v>
      </c>
      <c r="E88" s="22" t="s">
        <v>132</v>
      </c>
      <c r="F88" s="23">
        <v>2.176429</v>
      </c>
      <c r="G88" s="24">
        <v>2.176429</v>
      </c>
      <c r="H88" s="23">
        <v>2.176429</v>
      </c>
      <c r="I88" s="23"/>
      <c r="J88" s="23"/>
      <c r="K88" s="27"/>
      <c r="L88" s="23"/>
      <c r="M88" s="23"/>
      <c r="N88" s="23"/>
      <c r="O88" s="23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48"/>
      <c r="AA88" s="55"/>
    </row>
    <row r="89" spans="1:27">
      <c r="A89" s="18" t="s">
        <v>106</v>
      </c>
      <c r="B89" s="19" t="s">
        <v>85</v>
      </c>
      <c r="C89" s="20" t="s">
        <v>153</v>
      </c>
      <c r="D89" s="21" t="s">
        <v>129</v>
      </c>
      <c r="E89" s="22" t="s">
        <v>154</v>
      </c>
      <c r="F89" s="23">
        <v>29.989102</v>
      </c>
      <c r="G89" s="24">
        <v>29.989102</v>
      </c>
      <c r="H89" s="23">
        <v>23.012582</v>
      </c>
      <c r="I89" s="23">
        <v>5.75252</v>
      </c>
      <c r="J89" s="23">
        <v>1.224</v>
      </c>
      <c r="K89" s="27"/>
      <c r="L89" s="23"/>
      <c r="M89" s="23"/>
      <c r="N89" s="23"/>
      <c r="O89" s="23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48"/>
      <c r="AA89" s="55"/>
    </row>
    <row r="90" spans="1:27">
      <c r="A90" s="18" t="s">
        <v>109</v>
      </c>
      <c r="B90" s="19" t="s">
        <v>110</v>
      </c>
      <c r="C90" s="20" t="s">
        <v>86</v>
      </c>
      <c r="D90" s="21" t="s">
        <v>129</v>
      </c>
      <c r="E90" s="22" t="s">
        <v>111</v>
      </c>
      <c r="F90" s="23">
        <v>3.315121</v>
      </c>
      <c r="G90" s="24">
        <v>3.315121</v>
      </c>
      <c r="H90" s="23">
        <v>3.315121</v>
      </c>
      <c r="I90" s="23"/>
      <c r="J90" s="23"/>
      <c r="K90" s="27"/>
      <c r="L90" s="23"/>
      <c r="M90" s="23"/>
      <c r="N90" s="23"/>
      <c r="O90" s="23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48"/>
      <c r="AA90" s="55"/>
    </row>
    <row r="91" spans="1:27">
      <c r="A91" s="18"/>
      <c r="B91" s="19"/>
      <c r="C91" s="20"/>
      <c r="D91" s="21" t="s">
        <v>155</v>
      </c>
      <c r="E91" s="22" t="s">
        <v>156</v>
      </c>
      <c r="F91" s="23">
        <v>31.984571</v>
      </c>
      <c r="G91" s="24">
        <v>31.984571</v>
      </c>
      <c r="H91" s="23">
        <v>28.105467</v>
      </c>
      <c r="I91" s="23">
        <v>3.879104</v>
      </c>
      <c r="J91" s="23"/>
      <c r="K91" s="27"/>
      <c r="L91" s="23"/>
      <c r="M91" s="23"/>
      <c r="N91" s="23"/>
      <c r="O91" s="23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48"/>
      <c r="AA91" s="55"/>
    </row>
    <row r="92" spans="1:27">
      <c r="A92" s="18" t="s">
        <v>94</v>
      </c>
      <c r="B92" s="19" t="s">
        <v>95</v>
      </c>
      <c r="C92" s="20" t="s">
        <v>95</v>
      </c>
      <c r="D92" s="21" t="s">
        <v>129</v>
      </c>
      <c r="E92" s="22" t="s">
        <v>97</v>
      </c>
      <c r="F92" s="23">
        <v>3.032833</v>
      </c>
      <c r="G92" s="24">
        <v>3.032833</v>
      </c>
      <c r="H92" s="23">
        <v>3.032833</v>
      </c>
      <c r="I92" s="23"/>
      <c r="J92" s="23"/>
      <c r="K92" s="27"/>
      <c r="L92" s="23"/>
      <c r="M92" s="23"/>
      <c r="N92" s="23"/>
      <c r="O92" s="23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48"/>
      <c r="AA92" s="55"/>
    </row>
    <row r="93" spans="1:27">
      <c r="A93" s="18" t="s">
        <v>94</v>
      </c>
      <c r="B93" s="19" t="s">
        <v>95</v>
      </c>
      <c r="C93" s="20" t="s">
        <v>98</v>
      </c>
      <c r="D93" s="21" t="s">
        <v>129</v>
      </c>
      <c r="E93" s="22" t="s">
        <v>99</v>
      </c>
      <c r="F93" s="23">
        <v>1.516417</v>
      </c>
      <c r="G93" s="24">
        <v>1.516417</v>
      </c>
      <c r="H93" s="23">
        <v>1.516417</v>
      </c>
      <c r="I93" s="23"/>
      <c r="J93" s="23"/>
      <c r="K93" s="27"/>
      <c r="L93" s="23"/>
      <c r="M93" s="23"/>
      <c r="N93" s="23"/>
      <c r="O93" s="23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48"/>
      <c r="AA93" s="55"/>
    </row>
    <row r="94" spans="1:27">
      <c r="A94" s="18" t="s">
        <v>94</v>
      </c>
      <c r="B94" s="19" t="s">
        <v>157</v>
      </c>
      <c r="C94" s="20" t="s">
        <v>128</v>
      </c>
      <c r="D94" s="21" t="s">
        <v>129</v>
      </c>
      <c r="E94" s="22" t="s">
        <v>158</v>
      </c>
      <c r="F94" s="23">
        <v>23.66059</v>
      </c>
      <c r="G94" s="24">
        <v>23.66059</v>
      </c>
      <c r="H94" s="23">
        <v>19.781486</v>
      </c>
      <c r="I94" s="23">
        <v>3.879104</v>
      </c>
      <c r="J94" s="23"/>
      <c r="K94" s="27"/>
      <c r="L94" s="23"/>
      <c r="M94" s="23"/>
      <c r="N94" s="23"/>
      <c r="O94" s="23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48"/>
      <c r="AA94" s="55"/>
    </row>
    <row r="95" spans="1:27">
      <c r="A95" s="18" t="s">
        <v>100</v>
      </c>
      <c r="B95" s="19" t="s">
        <v>101</v>
      </c>
      <c r="C95" s="20" t="s">
        <v>110</v>
      </c>
      <c r="D95" s="21" t="s">
        <v>129</v>
      </c>
      <c r="E95" s="22" t="s">
        <v>132</v>
      </c>
      <c r="F95" s="23">
        <v>1.500106</v>
      </c>
      <c r="G95" s="24">
        <v>1.500106</v>
      </c>
      <c r="H95" s="23">
        <v>1.500106</v>
      </c>
      <c r="I95" s="23"/>
      <c r="J95" s="23"/>
      <c r="K95" s="27"/>
      <c r="L95" s="23"/>
      <c r="M95" s="23"/>
      <c r="N95" s="23"/>
      <c r="O95" s="23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48"/>
      <c r="AA95" s="55"/>
    </row>
    <row r="96" spans="1:27">
      <c r="A96" s="18" t="s">
        <v>109</v>
      </c>
      <c r="B96" s="19" t="s">
        <v>110</v>
      </c>
      <c r="C96" s="20" t="s">
        <v>86</v>
      </c>
      <c r="D96" s="21" t="s">
        <v>129</v>
      </c>
      <c r="E96" s="22" t="s">
        <v>111</v>
      </c>
      <c r="F96" s="23">
        <v>2.274625</v>
      </c>
      <c r="G96" s="24">
        <v>2.274625</v>
      </c>
      <c r="H96" s="23">
        <v>2.274625</v>
      </c>
      <c r="I96" s="23"/>
      <c r="J96" s="23"/>
      <c r="K96" s="27"/>
      <c r="L96" s="23"/>
      <c r="M96" s="23"/>
      <c r="N96" s="23"/>
      <c r="O96" s="23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48"/>
      <c r="AA96" s="55"/>
    </row>
    <row r="97" spans="1:27">
      <c r="A97" s="18"/>
      <c r="B97" s="19"/>
      <c r="C97" s="20"/>
      <c r="D97" s="21" t="s">
        <v>159</v>
      </c>
      <c r="E97" s="22" t="s">
        <v>160</v>
      </c>
      <c r="F97" s="23">
        <v>78.806481</v>
      </c>
      <c r="G97" s="24">
        <v>78.806481</v>
      </c>
      <c r="H97" s="23">
        <v>69.17268</v>
      </c>
      <c r="I97" s="23">
        <v>8.507401</v>
      </c>
      <c r="J97" s="23">
        <v>1.1264</v>
      </c>
      <c r="K97" s="27"/>
      <c r="L97" s="23"/>
      <c r="M97" s="23"/>
      <c r="N97" s="23"/>
      <c r="O97" s="23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48"/>
      <c r="AA97" s="55"/>
    </row>
    <row r="98" spans="1:27">
      <c r="A98" s="18" t="s">
        <v>94</v>
      </c>
      <c r="B98" s="19" t="s">
        <v>95</v>
      </c>
      <c r="C98" s="20" t="s">
        <v>110</v>
      </c>
      <c r="D98" s="21" t="s">
        <v>129</v>
      </c>
      <c r="E98" s="22" t="s">
        <v>131</v>
      </c>
      <c r="F98" s="23">
        <v>1.1264</v>
      </c>
      <c r="G98" s="24">
        <v>1.1264</v>
      </c>
      <c r="H98" s="23"/>
      <c r="I98" s="23"/>
      <c r="J98" s="23">
        <v>1.1264</v>
      </c>
      <c r="K98" s="27"/>
      <c r="L98" s="23"/>
      <c r="M98" s="23"/>
      <c r="N98" s="23"/>
      <c r="O98" s="23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48"/>
      <c r="AA98" s="55"/>
    </row>
    <row r="99" spans="1:27">
      <c r="A99" s="18" t="s">
        <v>94</v>
      </c>
      <c r="B99" s="19" t="s">
        <v>95</v>
      </c>
      <c r="C99" s="20" t="s">
        <v>95</v>
      </c>
      <c r="D99" s="21" t="s">
        <v>129</v>
      </c>
      <c r="E99" s="22" t="s">
        <v>97</v>
      </c>
      <c r="F99" s="23">
        <v>8.059211</v>
      </c>
      <c r="G99" s="24">
        <v>8.059211</v>
      </c>
      <c r="H99" s="23">
        <v>8.059211</v>
      </c>
      <c r="I99" s="23"/>
      <c r="J99" s="23"/>
      <c r="K99" s="27"/>
      <c r="L99" s="23"/>
      <c r="M99" s="23"/>
      <c r="N99" s="23"/>
      <c r="O99" s="23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48"/>
      <c r="AA99" s="55"/>
    </row>
    <row r="100" spans="1:27">
      <c r="A100" s="18" t="s">
        <v>94</v>
      </c>
      <c r="B100" s="19" t="s">
        <v>95</v>
      </c>
      <c r="C100" s="20" t="s">
        <v>98</v>
      </c>
      <c r="D100" s="21" t="s">
        <v>129</v>
      </c>
      <c r="E100" s="22" t="s">
        <v>99</v>
      </c>
      <c r="F100" s="23">
        <v>4.029604</v>
      </c>
      <c r="G100" s="24">
        <v>4.029604</v>
      </c>
      <c r="H100" s="23">
        <v>4.029604</v>
      </c>
      <c r="I100" s="23"/>
      <c r="J100" s="23"/>
      <c r="K100" s="27"/>
      <c r="L100" s="23"/>
      <c r="M100" s="23"/>
      <c r="N100" s="23"/>
      <c r="O100" s="23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48"/>
      <c r="AA100" s="55"/>
    </row>
    <row r="101" spans="1:27">
      <c r="A101" s="18" t="s">
        <v>100</v>
      </c>
      <c r="B101" s="19" t="s">
        <v>101</v>
      </c>
      <c r="C101" s="20" t="s">
        <v>110</v>
      </c>
      <c r="D101" s="21" t="s">
        <v>129</v>
      </c>
      <c r="E101" s="22" t="s">
        <v>132</v>
      </c>
      <c r="F101" s="23">
        <v>3.972065</v>
      </c>
      <c r="G101" s="24">
        <v>3.972065</v>
      </c>
      <c r="H101" s="23">
        <v>3.972065</v>
      </c>
      <c r="I101" s="23"/>
      <c r="J101" s="23"/>
      <c r="K101" s="27"/>
      <c r="L101" s="23"/>
      <c r="M101" s="23"/>
      <c r="N101" s="23"/>
      <c r="O101" s="23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48"/>
      <c r="AA101" s="55"/>
    </row>
    <row r="102" spans="1:27">
      <c r="A102" s="18" t="s">
        <v>106</v>
      </c>
      <c r="B102" s="19" t="s">
        <v>86</v>
      </c>
      <c r="C102" s="20" t="s">
        <v>113</v>
      </c>
      <c r="D102" s="21" t="s">
        <v>129</v>
      </c>
      <c r="E102" s="22" t="s">
        <v>161</v>
      </c>
      <c r="F102" s="23">
        <v>55.574793</v>
      </c>
      <c r="G102" s="24">
        <v>55.574793</v>
      </c>
      <c r="H102" s="23">
        <v>47.067392</v>
      </c>
      <c r="I102" s="23">
        <v>8.507401</v>
      </c>
      <c r="J102" s="23"/>
      <c r="K102" s="27"/>
      <c r="L102" s="23"/>
      <c r="M102" s="23"/>
      <c r="N102" s="23"/>
      <c r="O102" s="23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48"/>
      <c r="AA102" s="55"/>
    </row>
    <row r="103" spans="1:27">
      <c r="A103" s="18" t="s">
        <v>109</v>
      </c>
      <c r="B103" s="19" t="s">
        <v>110</v>
      </c>
      <c r="C103" s="20" t="s">
        <v>86</v>
      </c>
      <c r="D103" s="21" t="s">
        <v>129</v>
      </c>
      <c r="E103" s="22" t="s">
        <v>111</v>
      </c>
      <c r="F103" s="23">
        <v>6.044408</v>
      </c>
      <c r="G103" s="24">
        <v>6.044408</v>
      </c>
      <c r="H103" s="23">
        <v>6.044408</v>
      </c>
      <c r="I103" s="23"/>
      <c r="J103" s="23"/>
      <c r="K103" s="27"/>
      <c r="L103" s="23"/>
      <c r="M103" s="23"/>
      <c r="N103" s="23"/>
      <c r="O103" s="23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48"/>
      <c r="AA103" s="55"/>
    </row>
    <row r="104" spans="1:27">
      <c r="A104" s="18"/>
      <c r="B104" s="19"/>
      <c r="C104" s="20"/>
      <c r="D104" s="21" t="s">
        <v>162</v>
      </c>
      <c r="E104" s="22" t="s">
        <v>163</v>
      </c>
      <c r="F104" s="23">
        <v>45.174141</v>
      </c>
      <c r="G104" s="24">
        <v>45.174141</v>
      </c>
      <c r="H104" s="23">
        <v>39.765834</v>
      </c>
      <c r="I104" s="23">
        <v>4.536307</v>
      </c>
      <c r="J104" s="23">
        <v>0.872</v>
      </c>
      <c r="K104" s="27"/>
      <c r="L104" s="23"/>
      <c r="M104" s="23"/>
      <c r="N104" s="23"/>
      <c r="O104" s="23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48"/>
      <c r="AA104" s="55"/>
    </row>
    <row r="105" spans="1:27">
      <c r="A105" s="18" t="s">
        <v>94</v>
      </c>
      <c r="B105" s="19" t="s">
        <v>95</v>
      </c>
      <c r="C105" s="20" t="s">
        <v>110</v>
      </c>
      <c r="D105" s="21" t="s">
        <v>129</v>
      </c>
      <c r="E105" s="22" t="s">
        <v>131</v>
      </c>
      <c r="F105" s="23">
        <v>0.872</v>
      </c>
      <c r="G105" s="24">
        <v>0.872</v>
      </c>
      <c r="H105" s="23"/>
      <c r="I105" s="23"/>
      <c r="J105" s="23">
        <v>0.872</v>
      </c>
      <c r="K105" s="27"/>
      <c r="L105" s="23"/>
      <c r="M105" s="23"/>
      <c r="N105" s="23"/>
      <c r="O105" s="23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48"/>
      <c r="AA105" s="55"/>
    </row>
    <row r="106" spans="1:27">
      <c r="A106" s="18" t="s">
        <v>94</v>
      </c>
      <c r="B106" s="19" t="s">
        <v>95</v>
      </c>
      <c r="C106" s="20" t="s">
        <v>95</v>
      </c>
      <c r="D106" s="21" t="s">
        <v>129</v>
      </c>
      <c r="E106" s="22" t="s">
        <v>97</v>
      </c>
      <c r="F106" s="23">
        <v>5.090458</v>
      </c>
      <c r="G106" s="24">
        <v>5.090458</v>
      </c>
      <c r="H106" s="23">
        <v>5.090458</v>
      </c>
      <c r="I106" s="23"/>
      <c r="J106" s="23"/>
      <c r="K106" s="27"/>
      <c r="L106" s="23"/>
      <c r="M106" s="23"/>
      <c r="N106" s="23"/>
      <c r="O106" s="23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48"/>
      <c r="AA106" s="55"/>
    </row>
    <row r="107" spans="1:27">
      <c r="A107" s="18" t="s">
        <v>94</v>
      </c>
      <c r="B107" s="19" t="s">
        <v>95</v>
      </c>
      <c r="C107" s="20" t="s">
        <v>98</v>
      </c>
      <c r="D107" s="21" t="s">
        <v>129</v>
      </c>
      <c r="E107" s="22" t="s">
        <v>99</v>
      </c>
      <c r="F107" s="23">
        <v>2.545228</v>
      </c>
      <c r="G107" s="24">
        <v>2.545228</v>
      </c>
      <c r="H107" s="23">
        <v>2.545228</v>
      </c>
      <c r="I107" s="23"/>
      <c r="J107" s="23"/>
      <c r="K107" s="27"/>
      <c r="L107" s="23"/>
      <c r="M107" s="23"/>
      <c r="N107" s="23"/>
      <c r="O107" s="23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48"/>
      <c r="AA107" s="55"/>
    </row>
    <row r="108" spans="1:27">
      <c r="A108" s="18" t="s">
        <v>100</v>
      </c>
      <c r="B108" s="19" t="s">
        <v>101</v>
      </c>
      <c r="C108" s="20" t="s">
        <v>110</v>
      </c>
      <c r="D108" s="21" t="s">
        <v>129</v>
      </c>
      <c r="E108" s="22" t="s">
        <v>132</v>
      </c>
      <c r="F108" s="23">
        <v>2.503198</v>
      </c>
      <c r="G108" s="24">
        <v>2.503198</v>
      </c>
      <c r="H108" s="23">
        <v>2.503198</v>
      </c>
      <c r="I108" s="23"/>
      <c r="J108" s="23"/>
      <c r="K108" s="27"/>
      <c r="L108" s="23"/>
      <c r="M108" s="23"/>
      <c r="N108" s="23"/>
      <c r="O108" s="23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48"/>
      <c r="AA108" s="55"/>
    </row>
    <row r="109" spans="1:27">
      <c r="A109" s="18" t="s">
        <v>106</v>
      </c>
      <c r="B109" s="19" t="s">
        <v>86</v>
      </c>
      <c r="C109" s="20" t="s">
        <v>113</v>
      </c>
      <c r="D109" s="21" t="s">
        <v>129</v>
      </c>
      <c r="E109" s="22" t="s">
        <v>161</v>
      </c>
      <c r="F109" s="23">
        <v>30.345414</v>
      </c>
      <c r="G109" s="24">
        <v>30.345414</v>
      </c>
      <c r="H109" s="23">
        <v>25.809107</v>
      </c>
      <c r="I109" s="23">
        <v>4.536307</v>
      </c>
      <c r="J109" s="23"/>
      <c r="K109" s="27"/>
      <c r="L109" s="23"/>
      <c r="M109" s="23"/>
      <c r="N109" s="23"/>
      <c r="O109" s="23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48"/>
      <c r="AA109" s="55"/>
    </row>
    <row r="110" spans="1:27">
      <c r="A110" s="18" t="s">
        <v>109</v>
      </c>
      <c r="B110" s="19" t="s">
        <v>110</v>
      </c>
      <c r="C110" s="20" t="s">
        <v>86</v>
      </c>
      <c r="D110" s="21" t="s">
        <v>129</v>
      </c>
      <c r="E110" s="22" t="s">
        <v>111</v>
      </c>
      <c r="F110" s="23">
        <v>3.817843</v>
      </c>
      <c r="G110" s="24">
        <v>3.817843</v>
      </c>
      <c r="H110" s="23">
        <v>3.817843</v>
      </c>
      <c r="I110" s="23"/>
      <c r="J110" s="23"/>
      <c r="K110" s="27"/>
      <c r="L110" s="23"/>
      <c r="M110" s="23"/>
      <c r="N110" s="23"/>
      <c r="O110" s="23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48"/>
      <c r="AA110" s="55"/>
    </row>
    <row r="111" spans="1:27">
      <c r="A111" s="18"/>
      <c r="B111" s="19"/>
      <c r="C111" s="20"/>
      <c r="D111" s="21" t="s">
        <v>164</v>
      </c>
      <c r="E111" s="22" t="s">
        <v>165</v>
      </c>
      <c r="F111" s="23">
        <v>79.382032</v>
      </c>
      <c r="G111" s="24">
        <v>79.382032</v>
      </c>
      <c r="H111" s="23">
        <v>70.809016</v>
      </c>
      <c r="I111" s="23">
        <v>8.573016</v>
      </c>
      <c r="J111" s="23"/>
      <c r="K111" s="27"/>
      <c r="L111" s="23"/>
      <c r="M111" s="23"/>
      <c r="N111" s="23"/>
      <c r="O111" s="23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48"/>
      <c r="AA111" s="55"/>
    </row>
    <row r="112" spans="1:27">
      <c r="A112" s="18" t="s">
        <v>94</v>
      </c>
      <c r="B112" s="19" t="s">
        <v>95</v>
      </c>
      <c r="C112" s="20" t="s">
        <v>95</v>
      </c>
      <c r="D112" s="21" t="s">
        <v>129</v>
      </c>
      <c r="E112" s="22" t="s">
        <v>97</v>
      </c>
      <c r="F112" s="23">
        <v>8.584133</v>
      </c>
      <c r="G112" s="24">
        <v>8.584133</v>
      </c>
      <c r="H112" s="23">
        <v>8.584133</v>
      </c>
      <c r="I112" s="23"/>
      <c r="J112" s="23"/>
      <c r="K112" s="27"/>
      <c r="L112" s="23"/>
      <c r="M112" s="23"/>
      <c r="N112" s="23"/>
      <c r="O112" s="23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48"/>
      <c r="AA112" s="55"/>
    </row>
    <row r="113" spans="1:27">
      <c r="A113" s="18" t="s">
        <v>94</v>
      </c>
      <c r="B113" s="19" t="s">
        <v>95</v>
      </c>
      <c r="C113" s="20" t="s">
        <v>98</v>
      </c>
      <c r="D113" s="21" t="s">
        <v>129</v>
      </c>
      <c r="E113" s="22" t="s">
        <v>99</v>
      </c>
      <c r="F113" s="23">
        <v>4.292065</v>
      </c>
      <c r="G113" s="24">
        <v>4.292065</v>
      </c>
      <c r="H113" s="23">
        <v>4.292065</v>
      </c>
      <c r="I113" s="23"/>
      <c r="J113" s="23"/>
      <c r="K113" s="27"/>
      <c r="L113" s="23"/>
      <c r="M113" s="23"/>
      <c r="N113" s="23"/>
      <c r="O113" s="23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48"/>
      <c r="AA113" s="55"/>
    </row>
    <row r="114" spans="1:27">
      <c r="A114" s="18" t="s">
        <v>100</v>
      </c>
      <c r="B114" s="19" t="s">
        <v>101</v>
      </c>
      <c r="C114" s="20" t="s">
        <v>110</v>
      </c>
      <c r="D114" s="21" t="s">
        <v>129</v>
      </c>
      <c r="E114" s="22" t="s">
        <v>132</v>
      </c>
      <c r="F114" s="23">
        <v>4.227964</v>
      </c>
      <c r="G114" s="24">
        <v>4.227964</v>
      </c>
      <c r="H114" s="23">
        <v>4.227964</v>
      </c>
      <c r="I114" s="23"/>
      <c r="J114" s="23"/>
      <c r="K114" s="27"/>
      <c r="L114" s="23"/>
      <c r="M114" s="23"/>
      <c r="N114" s="23"/>
      <c r="O114" s="23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48"/>
      <c r="AA114" s="55"/>
    </row>
    <row r="115" spans="1:27">
      <c r="A115" s="18" t="s">
        <v>106</v>
      </c>
      <c r="B115" s="19" t="s">
        <v>86</v>
      </c>
      <c r="C115" s="20" t="s">
        <v>113</v>
      </c>
      <c r="D115" s="21" t="s">
        <v>129</v>
      </c>
      <c r="E115" s="22" t="s">
        <v>161</v>
      </c>
      <c r="F115" s="23">
        <v>55.839772</v>
      </c>
      <c r="G115" s="24">
        <v>55.839772</v>
      </c>
      <c r="H115" s="23">
        <v>47.266756</v>
      </c>
      <c r="I115" s="23">
        <v>8.573016</v>
      </c>
      <c r="J115" s="23"/>
      <c r="K115" s="27"/>
      <c r="L115" s="23"/>
      <c r="M115" s="23"/>
      <c r="N115" s="23"/>
      <c r="O115" s="23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48"/>
      <c r="AA115" s="55"/>
    </row>
    <row r="116" spans="1:27">
      <c r="A116" s="18" t="s">
        <v>109</v>
      </c>
      <c r="B116" s="19" t="s">
        <v>110</v>
      </c>
      <c r="C116" s="20" t="s">
        <v>86</v>
      </c>
      <c r="D116" s="21" t="s">
        <v>129</v>
      </c>
      <c r="E116" s="22" t="s">
        <v>111</v>
      </c>
      <c r="F116" s="23">
        <v>6.438098</v>
      </c>
      <c r="G116" s="24">
        <v>6.438098</v>
      </c>
      <c r="H116" s="23">
        <v>6.438098</v>
      </c>
      <c r="I116" s="23"/>
      <c r="J116" s="23"/>
      <c r="K116" s="27"/>
      <c r="L116" s="23"/>
      <c r="M116" s="23"/>
      <c r="N116" s="23"/>
      <c r="O116" s="23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48"/>
      <c r="AA116" s="55"/>
    </row>
    <row r="117" spans="1:27">
      <c r="A117" s="18"/>
      <c r="B117" s="19"/>
      <c r="C117" s="20"/>
      <c r="D117" s="21" t="s">
        <v>166</v>
      </c>
      <c r="E117" s="22" t="s">
        <v>167</v>
      </c>
      <c r="F117" s="23">
        <v>34.387272</v>
      </c>
      <c r="G117" s="24">
        <v>34.387272</v>
      </c>
      <c r="H117" s="23">
        <v>30.05594</v>
      </c>
      <c r="I117" s="23">
        <v>4.331332</v>
      </c>
      <c r="J117" s="23"/>
      <c r="K117" s="27"/>
      <c r="L117" s="23"/>
      <c r="M117" s="23"/>
      <c r="N117" s="23"/>
      <c r="O117" s="23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48"/>
      <c r="AA117" s="55"/>
    </row>
    <row r="118" spans="1:27">
      <c r="A118" s="18" t="s">
        <v>94</v>
      </c>
      <c r="B118" s="19" t="s">
        <v>95</v>
      </c>
      <c r="C118" s="20" t="s">
        <v>95</v>
      </c>
      <c r="D118" s="21" t="s">
        <v>129</v>
      </c>
      <c r="E118" s="22" t="s">
        <v>97</v>
      </c>
      <c r="F118" s="23">
        <v>3.450657</v>
      </c>
      <c r="G118" s="24">
        <v>3.450657</v>
      </c>
      <c r="H118" s="23">
        <v>3.450657</v>
      </c>
      <c r="I118" s="23"/>
      <c r="J118" s="23"/>
      <c r="K118" s="27"/>
      <c r="L118" s="23"/>
      <c r="M118" s="23"/>
      <c r="N118" s="23"/>
      <c r="O118" s="23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48"/>
      <c r="AA118" s="55"/>
    </row>
    <row r="119" spans="1:27">
      <c r="A119" s="18" t="s">
        <v>94</v>
      </c>
      <c r="B119" s="19" t="s">
        <v>95</v>
      </c>
      <c r="C119" s="20" t="s">
        <v>98</v>
      </c>
      <c r="D119" s="21" t="s">
        <v>129</v>
      </c>
      <c r="E119" s="22" t="s">
        <v>99</v>
      </c>
      <c r="F119" s="23">
        <v>1.725328</v>
      </c>
      <c r="G119" s="24">
        <v>1.725328</v>
      </c>
      <c r="H119" s="23">
        <v>1.725328</v>
      </c>
      <c r="I119" s="23"/>
      <c r="J119" s="23"/>
      <c r="K119" s="27"/>
      <c r="L119" s="23"/>
      <c r="M119" s="23"/>
      <c r="N119" s="23"/>
      <c r="O119" s="23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48"/>
      <c r="AA119" s="55"/>
    </row>
    <row r="120" spans="1:27">
      <c r="A120" s="18" t="s">
        <v>100</v>
      </c>
      <c r="B120" s="19" t="s">
        <v>101</v>
      </c>
      <c r="C120" s="20" t="s">
        <v>110</v>
      </c>
      <c r="D120" s="21" t="s">
        <v>129</v>
      </c>
      <c r="E120" s="22" t="s">
        <v>132</v>
      </c>
      <c r="F120" s="23">
        <v>1.703796</v>
      </c>
      <c r="G120" s="24">
        <v>1.703796</v>
      </c>
      <c r="H120" s="23">
        <v>1.703796</v>
      </c>
      <c r="I120" s="23"/>
      <c r="J120" s="23"/>
      <c r="K120" s="27"/>
      <c r="L120" s="23"/>
      <c r="M120" s="23"/>
      <c r="N120" s="23"/>
      <c r="O120" s="23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48"/>
      <c r="AA120" s="55"/>
    </row>
    <row r="121" spans="1:27">
      <c r="A121" s="18" t="s">
        <v>106</v>
      </c>
      <c r="B121" s="19" t="s">
        <v>95</v>
      </c>
      <c r="C121" s="20" t="s">
        <v>128</v>
      </c>
      <c r="D121" s="21" t="s">
        <v>129</v>
      </c>
      <c r="E121" s="22" t="s">
        <v>168</v>
      </c>
      <c r="F121" s="23">
        <v>24.919498</v>
      </c>
      <c r="G121" s="24">
        <v>24.919498</v>
      </c>
      <c r="H121" s="23">
        <v>20.588166</v>
      </c>
      <c r="I121" s="23">
        <v>4.331332</v>
      </c>
      <c r="J121" s="23"/>
      <c r="K121" s="27"/>
      <c r="L121" s="23"/>
      <c r="M121" s="23"/>
      <c r="N121" s="23"/>
      <c r="O121" s="23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48"/>
      <c r="AA121" s="55"/>
    </row>
    <row r="122" spans="1:27">
      <c r="A122" s="18" t="s">
        <v>109</v>
      </c>
      <c r="B122" s="19" t="s">
        <v>110</v>
      </c>
      <c r="C122" s="20" t="s">
        <v>86</v>
      </c>
      <c r="D122" s="21" t="s">
        <v>129</v>
      </c>
      <c r="E122" s="22" t="s">
        <v>111</v>
      </c>
      <c r="F122" s="23">
        <v>2.587993</v>
      </c>
      <c r="G122" s="24">
        <v>2.587993</v>
      </c>
      <c r="H122" s="23">
        <v>2.587993</v>
      </c>
      <c r="I122" s="23"/>
      <c r="J122" s="23"/>
      <c r="K122" s="27"/>
      <c r="L122" s="23"/>
      <c r="M122" s="23"/>
      <c r="N122" s="23"/>
      <c r="O122" s="23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48"/>
      <c r="AA122" s="5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E18" sqref="E18"/>
    </sheetView>
  </sheetViews>
  <sheetFormatPr defaultColWidth="10" defaultRowHeight="13.5" outlineLevelCol="7"/>
  <cols>
    <col min="1" max="1" width="12.625" style="1" customWidth="1"/>
    <col min="2" max="2" width="22.125" style="1" customWidth="1"/>
    <col min="3" max="4" width="23.75" style="55" customWidth="1"/>
    <col min="5" max="5" width="23.75" style="1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56"/>
      <c r="D1" s="56"/>
      <c r="E1" s="9" t="s">
        <v>169</v>
      </c>
      <c r="F1" s="2"/>
      <c r="G1" s="2"/>
      <c r="H1" s="2"/>
    </row>
    <row r="2" ht="22.5" customHeight="1" spans="1:5">
      <c r="A2" s="3" t="s">
        <v>170</v>
      </c>
      <c r="B2" s="3"/>
      <c r="C2" s="57"/>
      <c r="D2" s="57"/>
      <c r="E2" s="3"/>
    </row>
    <row r="3" ht="14.25" customHeight="1" spans="1:8">
      <c r="A3" s="2"/>
      <c r="B3" s="2"/>
      <c r="C3" s="56"/>
      <c r="D3" s="56"/>
      <c r="E3" s="9" t="s">
        <v>3</v>
      </c>
      <c r="F3" s="2"/>
      <c r="G3" s="2"/>
      <c r="H3" s="2"/>
    </row>
    <row r="4" ht="14.25" customHeight="1" spans="1:6">
      <c r="A4" s="58" t="s">
        <v>171</v>
      </c>
      <c r="B4" s="4" t="s">
        <v>172</v>
      </c>
      <c r="C4" s="59" t="s">
        <v>60</v>
      </c>
      <c r="D4" s="59"/>
      <c r="E4" s="4"/>
      <c r="F4" s="2"/>
    </row>
    <row r="5" ht="9.75" customHeight="1" spans="1:8">
      <c r="A5" s="60"/>
      <c r="B5" s="4"/>
      <c r="C5" s="59" t="s">
        <v>66</v>
      </c>
      <c r="D5" s="59" t="s">
        <v>173</v>
      </c>
      <c r="E5" s="4" t="s">
        <v>174</v>
      </c>
      <c r="F5" s="2"/>
      <c r="G5" s="2"/>
      <c r="H5" s="2"/>
    </row>
    <row r="6" ht="6" customHeight="1" spans="1:5">
      <c r="A6" s="61"/>
      <c r="B6" s="4"/>
      <c r="C6" s="59"/>
      <c r="D6" s="59"/>
      <c r="E6" s="4"/>
    </row>
    <row r="7" ht="14.25" customHeight="1" spans="1:5">
      <c r="A7" s="58" t="s">
        <v>79</v>
      </c>
      <c r="B7" s="62" t="s">
        <v>79</v>
      </c>
      <c r="C7" s="63">
        <v>1</v>
      </c>
      <c r="D7" s="63">
        <v>2</v>
      </c>
      <c r="E7" s="62">
        <v>3</v>
      </c>
    </row>
    <row r="8" ht="14.25" customHeight="1" spans="1:5">
      <c r="A8" s="64"/>
      <c r="B8" s="65" t="s">
        <v>9</v>
      </c>
      <c r="C8" s="66">
        <v>2004.045812</v>
      </c>
      <c r="D8" s="66">
        <v>1799.057455</v>
      </c>
      <c r="E8" s="66">
        <v>204.988357</v>
      </c>
    </row>
    <row r="9" s="54" customFormat="1" ht="14.25" customHeight="1" spans="1:7">
      <c r="A9" s="67">
        <v>301</v>
      </c>
      <c r="B9" s="68" t="s">
        <v>67</v>
      </c>
      <c r="C9" s="66">
        <v>1754.503729</v>
      </c>
      <c r="D9" s="66">
        <v>1754.503729</v>
      </c>
      <c r="E9" s="66">
        <v>0</v>
      </c>
      <c r="F9" s="1"/>
      <c r="G9" s="1"/>
    </row>
    <row r="10" ht="14.25" customHeight="1" spans="1:5">
      <c r="A10" s="18" t="s">
        <v>175</v>
      </c>
      <c r="B10" s="69" t="s">
        <v>176</v>
      </c>
      <c r="C10" s="70">
        <v>317.8536</v>
      </c>
      <c r="D10" s="71">
        <v>317.8536</v>
      </c>
      <c r="E10" s="71"/>
    </row>
    <row r="11" ht="14.25" customHeight="1" spans="1:5">
      <c r="A11" s="18" t="s">
        <v>177</v>
      </c>
      <c r="B11" s="72" t="s">
        <v>178</v>
      </c>
      <c r="C11" s="70">
        <v>219.66312</v>
      </c>
      <c r="D11" s="71">
        <v>219.66312</v>
      </c>
      <c r="E11" s="71"/>
    </row>
    <row r="12" ht="14.25" customHeight="1" spans="1:5">
      <c r="A12" s="18" t="s">
        <v>179</v>
      </c>
      <c r="B12" s="72" t="s">
        <v>180</v>
      </c>
      <c r="C12" s="70">
        <v>225.1959</v>
      </c>
      <c r="D12" s="71">
        <v>225.1959</v>
      </c>
      <c r="E12" s="71"/>
    </row>
    <row r="13" ht="14.25" customHeight="1" spans="1:5">
      <c r="A13" s="18" t="s">
        <v>181</v>
      </c>
      <c r="B13" s="72" t="s">
        <v>182</v>
      </c>
      <c r="C13" s="70">
        <v>167.394887</v>
      </c>
      <c r="D13" s="73">
        <v>167.394887</v>
      </c>
      <c r="E13" s="71"/>
    </row>
    <row r="14" ht="14.25" customHeight="1" spans="1:5">
      <c r="A14" s="18" t="s">
        <v>183</v>
      </c>
      <c r="B14" s="72" t="s">
        <v>184</v>
      </c>
      <c r="C14" s="70">
        <v>81.605006</v>
      </c>
      <c r="D14" s="73">
        <v>81.605006</v>
      </c>
      <c r="E14" s="71"/>
    </row>
    <row r="15" ht="14.25" customHeight="1" spans="1:5">
      <c r="A15" s="18" t="s">
        <v>185</v>
      </c>
      <c r="B15" s="72" t="s">
        <v>186</v>
      </c>
      <c r="C15" s="70">
        <v>0.4896</v>
      </c>
      <c r="D15" s="23">
        <v>0.4896</v>
      </c>
      <c r="E15" s="71"/>
    </row>
    <row r="16" ht="14.25" customHeight="1" spans="1:5">
      <c r="A16" s="18" t="s">
        <v>185</v>
      </c>
      <c r="B16" s="72" t="s">
        <v>187</v>
      </c>
      <c r="C16" s="70">
        <v>3.205883</v>
      </c>
      <c r="D16" s="24">
        <v>3.205883</v>
      </c>
      <c r="E16" s="71"/>
    </row>
    <row r="17" ht="14.25" customHeight="1" spans="1:5">
      <c r="A17" s="18" t="s">
        <v>185</v>
      </c>
      <c r="B17" s="72" t="s">
        <v>188</v>
      </c>
      <c r="C17" s="70">
        <v>1.617834</v>
      </c>
      <c r="D17" s="23">
        <v>1.617834</v>
      </c>
      <c r="E17" s="71"/>
    </row>
    <row r="18" ht="14.25" customHeight="1" spans="1:5">
      <c r="A18" s="18" t="s">
        <v>189</v>
      </c>
      <c r="B18" s="72" t="s">
        <v>190</v>
      </c>
      <c r="C18" s="70">
        <v>75.16344</v>
      </c>
      <c r="D18" s="23">
        <v>75.16344</v>
      </c>
      <c r="E18" s="71"/>
    </row>
    <row r="19" ht="14.25" customHeight="1" spans="1:5">
      <c r="A19" s="18" t="s">
        <v>191</v>
      </c>
      <c r="B19" s="72" t="s">
        <v>192</v>
      </c>
      <c r="C19" s="70">
        <v>12.451101</v>
      </c>
      <c r="D19" s="23">
        <v>12.451101</v>
      </c>
      <c r="E19" s="71"/>
    </row>
    <row r="20" ht="14.25" customHeight="1" spans="1:5">
      <c r="A20" s="18" t="s">
        <v>193</v>
      </c>
      <c r="B20" s="72" t="s">
        <v>194</v>
      </c>
      <c r="C20" s="70">
        <v>125.546158</v>
      </c>
      <c r="D20" s="23">
        <v>125.546158</v>
      </c>
      <c r="E20" s="71"/>
    </row>
    <row r="21" ht="14.25" customHeight="1" spans="1:5">
      <c r="A21" s="18" t="s">
        <v>195</v>
      </c>
      <c r="B21" s="72" t="s">
        <v>196</v>
      </c>
      <c r="C21" s="70">
        <v>45.3276</v>
      </c>
      <c r="D21" s="24">
        <v>45.3276</v>
      </c>
      <c r="E21" s="71"/>
    </row>
    <row r="22" ht="14.25" customHeight="1" spans="1:5">
      <c r="A22" s="18" t="s">
        <v>197</v>
      </c>
      <c r="B22" s="72" t="s">
        <v>198</v>
      </c>
      <c r="C22" s="70">
        <v>478.9896</v>
      </c>
      <c r="D22" s="71">
        <v>478.9896</v>
      </c>
      <c r="E22" s="71"/>
    </row>
    <row r="23" s="54" customFormat="1" ht="14.25" customHeight="1" spans="1:7">
      <c r="A23" s="74" t="s">
        <v>199</v>
      </c>
      <c r="B23" s="75" t="s">
        <v>68</v>
      </c>
      <c r="C23" s="66">
        <v>204.988357</v>
      </c>
      <c r="D23" s="76">
        <v>0</v>
      </c>
      <c r="E23" s="76">
        <v>204.988357</v>
      </c>
      <c r="F23" s="1"/>
      <c r="G23" s="1"/>
    </row>
    <row r="24" ht="14.25" customHeight="1" spans="1:5">
      <c r="A24" s="18" t="s">
        <v>200</v>
      </c>
      <c r="B24" s="72" t="s">
        <v>201</v>
      </c>
      <c r="C24" s="70">
        <v>13.44</v>
      </c>
      <c r="D24" s="71"/>
      <c r="E24" s="71">
        <v>13.44</v>
      </c>
    </row>
    <row r="25" s="1" customFormat="1" ht="14.25" customHeight="1" spans="1:5">
      <c r="A25" s="18" t="s">
        <v>202</v>
      </c>
      <c r="B25" s="72" t="s">
        <v>203</v>
      </c>
      <c r="C25" s="70">
        <v>3.36</v>
      </c>
      <c r="D25" s="71"/>
      <c r="E25" s="71">
        <v>3.36</v>
      </c>
    </row>
    <row r="26" s="1" customFormat="1" ht="14.25" customHeight="1" spans="1:5">
      <c r="A26" s="18" t="s">
        <v>204</v>
      </c>
      <c r="B26" s="72" t="s">
        <v>205</v>
      </c>
      <c r="C26" s="70">
        <v>2.24</v>
      </c>
      <c r="D26" s="71"/>
      <c r="E26" s="71">
        <v>2.24</v>
      </c>
    </row>
    <row r="27" s="1" customFormat="1" ht="14.25" customHeight="1" spans="1:5">
      <c r="A27" s="18" t="s">
        <v>206</v>
      </c>
      <c r="B27" s="72" t="s">
        <v>207</v>
      </c>
      <c r="C27" s="70">
        <v>11.876</v>
      </c>
      <c r="D27" s="71"/>
      <c r="E27" s="71">
        <v>11.876</v>
      </c>
    </row>
    <row r="28" s="1" customFormat="1" ht="14.25" customHeight="1" spans="1:5">
      <c r="A28" s="18" t="s">
        <v>208</v>
      </c>
      <c r="B28" s="72" t="s">
        <v>209</v>
      </c>
      <c r="C28" s="70">
        <v>20.924357</v>
      </c>
      <c r="D28" s="23"/>
      <c r="E28" s="23">
        <v>20.924357</v>
      </c>
    </row>
    <row r="29" s="1" customFormat="1" ht="14.25" customHeight="1" spans="1:5">
      <c r="A29" s="18" t="s">
        <v>210</v>
      </c>
      <c r="B29" s="72" t="s">
        <v>211</v>
      </c>
      <c r="C29" s="70">
        <v>8.96</v>
      </c>
      <c r="D29" s="71"/>
      <c r="E29" s="71">
        <v>8.96</v>
      </c>
    </row>
    <row r="30" ht="14.25" customHeight="1" spans="1:5">
      <c r="A30" s="18" t="s">
        <v>212</v>
      </c>
      <c r="B30" s="72" t="s">
        <v>213</v>
      </c>
      <c r="C30" s="70">
        <v>36.96</v>
      </c>
      <c r="D30" s="71"/>
      <c r="E30" s="71">
        <v>36.96</v>
      </c>
    </row>
    <row r="31" s="1" customFormat="1" ht="14.25" customHeight="1" spans="1:5">
      <c r="A31" s="18" t="s">
        <v>214</v>
      </c>
      <c r="B31" s="72" t="s">
        <v>215</v>
      </c>
      <c r="C31" s="70">
        <v>4.48</v>
      </c>
      <c r="D31" s="71"/>
      <c r="E31" s="71">
        <v>4.48</v>
      </c>
    </row>
    <row r="32" ht="14.25" customHeight="1" spans="1:5">
      <c r="A32" s="18" t="s">
        <v>216</v>
      </c>
      <c r="B32" s="72" t="s">
        <v>217</v>
      </c>
      <c r="C32" s="70">
        <v>4.48</v>
      </c>
      <c r="D32" s="71"/>
      <c r="E32" s="71">
        <v>4.48</v>
      </c>
    </row>
    <row r="33" ht="14.25" customHeight="1" spans="1:5">
      <c r="A33" s="18" t="s">
        <v>218</v>
      </c>
      <c r="B33" s="72" t="s">
        <v>219</v>
      </c>
      <c r="C33" s="70">
        <v>6.72</v>
      </c>
      <c r="D33" s="71"/>
      <c r="E33" s="71">
        <v>6.72</v>
      </c>
    </row>
    <row r="34" ht="14.25" customHeight="1" spans="1:5">
      <c r="A34" s="18" t="s">
        <v>220</v>
      </c>
      <c r="B34" s="72" t="s">
        <v>221</v>
      </c>
      <c r="C34" s="70">
        <v>1.008</v>
      </c>
      <c r="D34" s="71"/>
      <c r="E34" s="71">
        <v>1.008</v>
      </c>
    </row>
    <row r="35" ht="14.25" customHeight="1" spans="1:5">
      <c r="A35" s="18" t="s">
        <v>222</v>
      </c>
      <c r="B35" s="72" t="s">
        <v>223</v>
      </c>
      <c r="C35" s="70">
        <v>13</v>
      </c>
      <c r="D35" s="23"/>
      <c r="E35" s="23">
        <v>13</v>
      </c>
    </row>
    <row r="36" ht="14.25" customHeight="1" spans="1:5">
      <c r="A36" s="18" t="s">
        <v>224</v>
      </c>
      <c r="B36" s="18" t="s">
        <v>225</v>
      </c>
      <c r="C36" s="23">
        <v>36.66</v>
      </c>
      <c r="D36" s="23"/>
      <c r="E36" s="23">
        <v>36.66</v>
      </c>
    </row>
    <row r="37" ht="14.25" customHeight="1" spans="1:5">
      <c r="A37" s="18" t="s">
        <v>226</v>
      </c>
      <c r="B37" s="72" t="s">
        <v>227</v>
      </c>
      <c r="C37" s="70">
        <v>40.88</v>
      </c>
      <c r="D37" s="71"/>
      <c r="E37" s="71">
        <v>40.88</v>
      </c>
    </row>
    <row r="38" s="54" customFormat="1" ht="14.25" customHeight="1" spans="1:7">
      <c r="A38" s="74" t="s">
        <v>228</v>
      </c>
      <c r="B38" s="74" t="s">
        <v>69</v>
      </c>
      <c r="C38" s="77">
        <v>44.553726</v>
      </c>
      <c r="D38" s="77">
        <v>44.553726</v>
      </c>
      <c r="E38" s="77">
        <v>0</v>
      </c>
      <c r="F38" s="1"/>
      <c r="G38" s="1"/>
    </row>
    <row r="39" ht="14.25" customHeight="1" spans="1:5">
      <c r="A39" s="18" t="s">
        <v>229</v>
      </c>
      <c r="B39" s="18" t="s">
        <v>230</v>
      </c>
      <c r="C39" s="23">
        <v>5.952</v>
      </c>
      <c r="D39" s="23">
        <v>5.952</v>
      </c>
      <c r="E39" s="23"/>
    </row>
    <row r="40" ht="14.25" customHeight="1" spans="1:5">
      <c r="A40" s="18" t="s">
        <v>231</v>
      </c>
      <c r="B40" s="18" t="s">
        <v>232</v>
      </c>
      <c r="C40" s="23">
        <v>12.384</v>
      </c>
      <c r="D40" s="23">
        <v>12.384</v>
      </c>
      <c r="E40" s="23"/>
    </row>
    <row r="41" spans="1:5">
      <c r="A41" s="18" t="s">
        <v>233</v>
      </c>
      <c r="B41" s="18" t="s">
        <v>234</v>
      </c>
      <c r="C41" s="23">
        <v>3.943186</v>
      </c>
      <c r="D41" s="23">
        <v>3.943186</v>
      </c>
      <c r="E41" s="23"/>
    </row>
    <row r="42" spans="1:5">
      <c r="A42" s="18">
        <v>30399</v>
      </c>
      <c r="B42" s="18" t="s">
        <v>235</v>
      </c>
      <c r="C42" s="23">
        <v>22.27454</v>
      </c>
      <c r="D42" s="23">
        <v>22.27454</v>
      </c>
      <c r="E42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5" sqref="B2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236</v>
      </c>
    </row>
    <row r="2" ht="29.45" customHeight="1" spans="1:3">
      <c r="A2" s="11" t="s">
        <v>237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42" t="s">
        <v>238</v>
      </c>
      <c r="B4" s="42" t="s">
        <v>239</v>
      </c>
      <c r="C4" s="42" t="s">
        <v>240</v>
      </c>
    </row>
    <row r="5" ht="17.1" customHeight="1" spans="1:3">
      <c r="A5" s="42" t="s">
        <v>79</v>
      </c>
      <c r="B5" s="44">
        <v>1</v>
      </c>
      <c r="C5" s="44">
        <v>2</v>
      </c>
    </row>
    <row r="6" ht="17.1" customHeight="1" spans="1:3">
      <c r="A6" s="42" t="s">
        <v>9</v>
      </c>
      <c r="B6" s="53"/>
      <c r="C6" s="53">
        <f>C7+C13+C14</f>
        <v>69</v>
      </c>
    </row>
    <row r="7" ht="17.1" customHeight="1" spans="1:3">
      <c r="A7" s="44" t="s">
        <v>241</v>
      </c>
      <c r="B7" s="53"/>
      <c r="C7" s="53">
        <f>SUM(C8:C12)</f>
        <v>49.6</v>
      </c>
    </row>
    <row r="8" ht="17.1" customHeight="1" spans="1:3">
      <c r="A8" s="44" t="s">
        <v>242</v>
      </c>
      <c r="B8" s="53"/>
      <c r="C8" s="53">
        <v>0</v>
      </c>
    </row>
    <row r="9" ht="17.1" customHeight="1" spans="1:3">
      <c r="A9" s="44" t="s">
        <v>243</v>
      </c>
      <c r="B9" s="53"/>
      <c r="C9" s="53">
        <v>10</v>
      </c>
    </row>
    <row r="10" ht="17.1" customHeight="1" spans="1:3">
      <c r="A10" s="44" t="s">
        <v>244</v>
      </c>
      <c r="B10" s="53"/>
      <c r="C10" s="53">
        <v>19.8</v>
      </c>
    </row>
    <row r="11" ht="17.1" customHeight="1" spans="1:3">
      <c r="A11" s="44" t="s">
        <v>245</v>
      </c>
      <c r="B11" s="53"/>
      <c r="C11" s="53">
        <v>19.8</v>
      </c>
    </row>
    <row r="12" ht="17.1" customHeight="1" spans="1:3">
      <c r="A12" s="44" t="s">
        <v>246</v>
      </c>
      <c r="B12" s="53"/>
      <c r="C12" s="53">
        <v>0</v>
      </c>
    </row>
    <row r="13" ht="17.1" customHeight="1" spans="1:3">
      <c r="A13" s="44" t="s">
        <v>247</v>
      </c>
      <c r="B13" s="53"/>
      <c r="C13" s="53">
        <v>12.68</v>
      </c>
    </row>
    <row r="14" ht="17.1" customHeight="1" spans="1:3">
      <c r="A14" s="44" t="s">
        <v>248</v>
      </c>
      <c r="B14" s="53"/>
      <c r="C14" s="53">
        <v>6.72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E27" sqref="E27"/>
    </sheetView>
  </sheetViews>
  <sheetFormatPr defaultColWidth="10" defaultRowHeight="13.5" outlineLevelCol="7"/>
  <cols>
    <col min="1" max="1" width="33.875" customWidth="1"/>
    <col min="2" max="2" width="17.125" customWidth="1"/>
    <col min="3" max="3" width="31" customWidth="1"/>
    <col min="4" max="4" width="10.375" style="39" customWidth="1"/>
    <col min="5" max="5" width="30.875" customWidth="1"/>
    <col min="6" max="6" width="11.5" customWidth="1"/>
    <col min="7" max="7" width="9.75" customWidth="1"/>
  </cols>
  <sheetData>
    <row r="1" ht="14.25" customHeight="1" spans="1:6">
      <c r="A1" s="10"/>
      <c r="B1" s="10"/>
      <c r="C1" s="10"/>
      <c r="D1" s="40"/>
      <c r="E1" s="10"/>
      <c r="F1" s="17" t="s">
        <v>249</v>
      </c>
    </row>
    <row r="2" ht="18" customHeight="1" spans="1:6">
      <c r="A2" s="11" t="s">
        <v>250</v>
      </c>
      <c r="B2" s="11"/>
      <c r="C2" s="11"/>
      <c r="D2" s="41"/>
      <c r="E2" s="11"/>
      <c r="F2" s="11"/>
    </row>
    <row r="3" ht="17.1" customHeight="1" spans="1:6">
      <c r="A3" s="10"/>
      <c r="B3" s="10"/>
      <c r="C3" s="10"/>
      <c r="D3" s="40"/>
      <c r="E3" s="10"/>
      <c r="F3" s="17" t="s">
        <v>3</v>
      </c>
    </row>
    <row r="4" ht="17.1" customHeight="1" spans="1:6">
      <c r="A4" s="42" t="s">
        <v>251</v>
      </c>
      <c r="B4" s="42"/>
      <c r="C4" s="42" t="s">
        <v>252</v>
      </c>
      <c r="D4" s="43"/>
      <c r="E4" s="42"/>
      <c r="F4" s="42"/>
    </row>
    <row r="5" ht="17.1" customHeight="1" spans="1:6">
      <c r="A5" s="42" t="s">
        <v>253</v>
      </c>
      <c r="B5" s="42" t="s">
        <v>254</v>
      </c>
      <c r="C5" s="42" t="s">
        <v>255</v>
      </c>
      <c r="D5" s="43" t="s">
        <v>254</v>
      </c>
      <c r="E5" s="42" t="s">
        <v>255</v>
      </c>
      <c r="F5" s="42" t="s">
        <v>254</v>
      </c>
    </row>
    <row r="6" ht="17.1" customHeight="1" spans="1:8">
      <c r="A6" s="44" t="s">
        <v>256</v>
      </c>
      <c r="B6" s="45">
        <f>B7+B8</f>
        <v>2657.881024</v>
      </c>
      <c r="C6" s="44" t="s">
        <v>257</v>
      </c>
      <c r="D6" s="46">
        <v>566.173794</v>
      </c>
      <c r="E6" s="47" t="s">
        <v>258</v>
      </c>
      <c r="F6" s="45">
        <f>SUM(F7:F10)</f>
        <v>2004.045812</v>
      </c>
      <c r="H6" s="48"/>
    </row>
    <row r="7" ht="17.1" customHeight="1" spans="1:8">
      <c r="A7" s="44" t="s">
        <v>259</v>
      </c>
      <c r="B7" s="45">
        <v>2657.881024</v>
      </c>
      <c r="C7" s="44" t="s">
        <v>260</v>
      </c>
      <c r="D7" s="46"/>
      <c r="E7" s="47" t="s">
        <v>261</v>
      </c>
      <c r="F7" s="46">
        <v>1754.503729</v>
      </c>
      <c r="H7" s="48"/>
    </row>
    <row r="8" ht="17.1" customHeight="1" spans="1:8">
      <c r="A8" s="44" t="s">
        <v>262</v>
      </c>
      <c r="B8" s="45">
        <f>SUM(B9:B14)</f>
        <v>0</v>
      </c>
      <c r="C8" s="44" t="s">
        <v>263</v>
      </c>
      <c r="D8" s="46"/>
      <c r="E8" s="47" t="s">
        <v>264</v>
      </c>
      <c r="F8" s="46">
        <v>204.988357</v>
      </c>
      <c r="H8" s="48"/>
    </row>
    <row r="9" ht="17.1" customHeight="1" spans="1:8">
      <c r="A9" s="44" t="s">
        <v>265</v>
      </c>
      <c r="B9" s="45"/>
      <c r="C9" s="44" t="s">
        <v>266</v>
      </c>
      <c r="D9" s="46">
        <v>0.5</v>
      </c>
      <c r="E9" s="47" t="s">
        <v>267</v>
      </c>
      <c r="F9" s="46">
        <v>44.553726</v>
      </c>
      <c r="H9" s="48"/>
    </row>
    <row r="10" ht="17.1" customHeight="1" spans="1:8">
      <c r="A10" s="44" t="s">
        <v>268</v>
      </c>
      <c r="B10" s="45"/>
      <c r="C10" s="44" t="s">
        <v>269</v>
      </c>
      <c r="D10" s="46"/>
      <c r="E10" s="47" t="s">
        <v>270</v>
      </c>
      <c r="F10" s="49"/>
      <c r="H10" s="48"/>
    </row>
    <row r="11" ht="17.1" customHeight="1" spans="1:8">
      <c r="A11" s="44" t="s">
        <v>271</v>
      </c>
      <c r="B11" s="45"/>
      <c r="C11" s="44" t="s">
        <v>272</v>
      </c>
      <c r="D11" s="46"/>
      <c r="E11" s="47" t="s">
        <v>273</v>
      </c>
      <c r="F11" s="45">
        <f>SUM(F12:F21)</f>
        <v>653.835212</v>
      </c>
      <c r="H11" s="48"/>
    </row>
    <row r="12" ht="17.1" customHeight="1" spans="1:8">
      <c r="A12" s="44" t="s">
        <v>274</v>
      </c>
      <c r="B12" s="45"/>
      <c r="C12" s="44" t="s">
        <v>275</v>
      </c>
      <c r="D12" s="46">
        <v>24.723697</v>
      </c>
      <c r="E12" s="47" t="s">
        <v>261</v>
      </c>
      <c r="F12" s="46">
        <v>119.529612</v>
      </c>
      <c r="H12" s="48"/>
    </row>
    <row r="13" ht="17.1" customHeight="1" spans="1:8">
      <c r="A13" s="44" t="s">
        <v>276</v>
      </c>
      <c r="B13" s="45"/>
      <c r="C13" s="44" t="s">
        <v>277</v>
      </c>
      <c r="D13" s="46">
        <v>353.968391</v>
      </c>
      <c r="E13" s="47" t="s">
        <v>264</v>
      </c>
      <c r="F13" s="46">
        <v>319.8056</v>
      </c>
      <c r="H13" s="48"/>
    </row>
    <row r="14" ht="17.1" customHeight="1" spans="1:8">
      <c r="A14" s="44" t="s">
        <v>278</v>
      </c>
      <c r="B14" s="45"/>
      <c r="C14" s="44" t="s">
        <v>279</v>
      </c>
      <c r="D14" s="46"/>
      <c r="E14" s="47" t="s">
        <v>267</v>
      </c>
      <c r="F14" s="50">
        <v>214.5</v>
      </c>
      <c r="H14" s="48"/>
    </row>
    <row r="15" ht="17.1" customHeight="1" spans="1:8">
      <c r="A15" s="44" t="s">
        <v>280</v>
      </c>
      <c r="B15" s="45"/>
      <c r="C15" s="44" t="s">
        <v>281</v>
      </c>
      <c r="D15" s="46">
        <v>275.140382</v>
      </c>
      <c r="E15" s="47" t="s">
        <v>282</v>
      </c>
      <c r="F15" s="49"/>
      <c r="H15" s="48"/>
    </row>
    <row r="16" ht="17.1" customHeight="1" spans="1:8">
      <c r="A16" s="44" t="s">
        <v>283</v>
      </c>
      <c r="B16" s="45"/>
      <c r="C16" s="44" t="s">
        <v>284</v>
      </c>
      <c r="D16" s="46"/>
      <c r="E16" s="47" t="s">
        <v>285</v>
      </c>
      <c r="F16" s="45"/>
      <c r="H16" s="48"/>
    </row>
    <row r="17" ht="17.1" customHeight="1" spans="1:8">
      <c r="A17" s="44" t="s">
        <v>286</v>
      </c>
      <c r="B17" s="45">
        <f>SUM(B18:B19)</f>
        <v>0</v>
      </c>
      <c r="C17" s="44" t="s">
        <v>287</v>
      </c>
      <c r="D17" s="46">
        <v>428.557179</v>
      </c>
      <c r="E17" s="47" t="s">
        <v>288</v>
      </c>
      <c r="F17" s="45"/>
      <c r="H17" s="48"/>
    </row>
    <row r="18" ht="17.1" customHeight="1" spans="1:8">
      <c r="A18" s="44" t="s">
        <v>289</v>
      </c>
      <c r="B18" s="45"/>
      <c r="C18" s="44" t="s">
        <v>290</v>
      </c>
      <c r="D18" s="46">
        <v>806.593003</v>
      </c>
      <c r="E18" s="47" t="s">
        <v>291</v>
      </c>
      <c r="F18" s="45"/>
      <c r="H18" s="48"/>
    </row>
    <row r="19" ht="17.1" customHeight="1" spans="1:8">
      <c r="A19" s="44" t="s">
        <v>292</v>
      </c>
      <c r="B19" s="45"/>
      <c r="C19" s="44" t="s">
        <v>293</v>
      </c>
      <c r="D19" s="46"/>
      <c r="E19" s="47" t="s">
        <v>294</v>
      </c>
      <c r="F19" s="45"/>
      <c r="H19" s="48"/>
    </row>
    <row r="20" ht="17.1" customHeight="1" spans="1:8">
      <c r="A20" s="44" t="s">
        <v>295</v>
      </c>
      <c r="B20" s="45">
        <f>SUM(B21:B23)</f>
        <v>0</v>
      </c>
      <c r="C20" s="44" t="s">
        <v>296</v>
      </c>
      <c r="D20" s="46"/>
      <c r="E20" s="47" t="s">
        <v>297</v>
      </c>
      <c r="F20" s="45"/>
      <c r="H20" s="48"/>
    </row>
    <row r="21" ht="17.1" customHeight="1" spans="1:8">
      <c r="A21" s="44" t="s">
        <v>298</v>
      </c>
      <c r="B21" s="45"/>
      <c r="C21" s="44" t="s">
        <v>299</v>
      </c>
      <c r="D21" s="46"/>
      <c r="E21" s="47" t="s">
        <v>300</v>
      </c>
      <c r="F21" s="45"/>
      <c r="H21" s="48"/>
    </row>
    <row r="22" ht="17.1" customHeight="1" spans="1:8">
      <c r="A22" s="44" t="s">
        <v>301</v>
      </c>
      <c r="B22" s="45"/>
      <c r="C22" s="44" t="s">
        <v>302</v>
      </c>
      <c r="D22" s="46"/>
      <c r="E22" s="47"/>
      <c r="F22" s="45"/>
      <c r="H22" s="48"/>
    </row>
    <row r="23" ht="17.1" customHeight="1" spans="1:8">
      <c r="A23" s="44" t="s">
        <v>303</v>
      </c>
      <c r="B23" s="45"/>
      <c r="C23" s="44" t="s">
        <v>304</v>
      </c>
      <c r="D23" s="46"/>
      <c r="E23" s="47"/>
      <c r="F23" s="45"/>
      <c r="H23" s="48"/>
    </row>
    <row r="24" ht="17.1" customHeight="1" spans="1:8">
      <c r="A24" s="44"/>
      <c r="B24" s="45"/>
      <c r="C24" s="44" t="s">
        <v>305</v>
      </c>
      <c r="D24" s="46"/>
      <c r="E24" s="47"/>
      <c r="F24" s="45"/>
      <c r="H24" s="48"/>
    </row>
    <row r="25" ht="17.1" customHeight="1" spans="1:8">
      <c r="A25" s="44"/>
      <c r="B25" s="45"/>
      <c r="C25" s="44" t="s">
        <v>306</v>
      </c>
      <c r="D25" s="46">
        <v>125.546158</v>
      </c>
      <c r="E25" s="47"/>
      <c r="F25" s="45"/>
      <c r="H25" s="48"/>
    </row>
    <row r="26" ht="17.1" customHeight="1" spans="1:8">
      <c r="A26" s="44"/>
      <c r="B26" s="51"/>
      <c r="C26" s="44" t="s">
        <v>307</v>
      </c>
      <c r="D26" s="46"/>
      <c r="E26" s="44"/>
      <c r="F26" s="51"/>
      <c r="H26" s="48"/>
    </row>
    <row r="27" ht="17.1" customHeight="1" spans="1:8">
      <c r="A27" s="44"/>
      <c r="B27" s="45"/>
      <c r="C27" s="44" t="s">
        <v>308</v>
      </c>
      <c r="D27" s="50"/>
      <c r="E27" s="47"/>
      <c r="F27" s="45"/>
      <c r="H27" s="48"/>
    </row>
    <row r="28" ht="17.1" customHeight="1" spans="1:8">
      <c r="A28" s="44"/>
      <c r="B28" s="45"/>
      <c r="C28" s="44" t="s">
        <v>309</v>
      </c>
      <c r="D28" s="46">
        <v>76.67842</v>
      </c>
      <c r="E28" s="47"/>
      <c r="F28" s="45"/>
      <c r="H28" s="48"/>
    </row>
    <row r="29" ht="17.1" customHeight="1" spans="1:8">
      <c r="A29" s="44"/>
      <c r="B29" s="45"/>
      <c r="C29" s="44" t="s">
        <v>310</v>
      </c>
      <c r="D29" s="49"/>
      <c r="E29" s="47"/>
      <c r="F29" s="45"/>
      <c r="H29" s="48"/>
    </row>
    <row r="30" ht="17.1" customHeight="1" spans="1:8">
      <c r="A30" s="44"/>
      <c r="B30" s="45"/>
      <c r="C30" s="44" t="s">
        <v>311</v>
      </c>
      <c r="D30" s="49"/>
      <c r="E30" s="47"/>
      <c r="F30" s="45"/>
      <c r="H30" s="48"/>
    </row>
    <row r="31" ht="17.1" customHeight="1" spans="1:6">
      <c r="A31" s="44"/>
      <c r="B31" s="45"/>
      <c r="C31" s="44" t="s">
        <v>312</v>
      </c>
      <c r="D31" s="49"/>
      <c r="E31" s="47"/>
      <c r="F31" s="45"/>
    </row>
    <row r="32" ht="17.1" customHeight="1" spans="1:6">
      <c r="A32" s="44"/>
      <c r="B32" s="45"/>
      <c r="C32" s="44" t="s">
        <v>313</v>
      </c>
      <c r="D32" s="49"/>
      <c r="E32" s="47"/>
      <c r="F32" s="45"/>
    </row>
    <row r="33" ht="17.1" customHeight="1" spans="1:6">
      <c r="A33" s="44"/>
      <c r="B33" s="45"/>
      <c r="C33" s="44" t="s">
        <v>314</v>
      </c>
      <c r="D33" s="49"/>
      <c r="E33" s="47"/>
      <c r="F33" s="45"/>
    </row>
    <row r="34" ht="17.1" customHeight="1" spans="1:6">
      <c r="A34" s="44"/>
      <c r="B34" s="45"/>
      <c r="C34" s="44"/>
      <c r="D34" s="49"/>
      <c r="E34" s="47"/>
      <c r="F34" s="45"/>
    </row>
    <row r="35" ht="17.1" customHeight="1" spans="1:6">
      <c r="A35" s="52" t="s">
        <v>44</v>
      </c>
      <c r="B35" s="45">
        <f>SUM(B6+B15+B16+B17+B20)</f>
        <v>2657.881024</v>
      </c>
      <c r="C35" s="52" t="s">
        <v>45</v>
      </c>
      <c r="D35" s="49">
        <f>SUM(D6:D33)</f>
        <v>2657.881024</v>
      </c>
      <c r="E35" s="52" t="s">
        <v>45</v>
      </c>
      <c r="F35" s="45">
        <f>F6+F11</f>
        <v>2657.881024</v>
      </c>
    </row>
    <row r="36" ht="17.1" customHeight="1" spans="1:6">
      <c r="A36" s="44" t="s">
        <v>315</v>
      </c>
      <c r="B36" s="45">
        <f>SUM(B37:B41)</f>
        <v>0</v>
      </c>
      <c r="C36" s="44" t="s">
        <v>316</v>
      </c>
      <c r="D36" s="49"/>
      <c r="E36" s="47" t="s">
        <v>317</v>
      </c>
      <c r="F36" s="45">
        <f>SUM(F37:F38)</f>
        <v>0</v>
      </c>
    </row>
    <row r="37" ht="17.1" customHeight="1" spans="1:6">
      <c r="A37" s="44" t="s">
        <v>318</v>
      </c>
      <c r="B37" s="45"/>
      <c r="C37" s="44"/>
      <c r="D37" s="49"/>
      <c r="E37" s="47" t="s">
        <v>319</v>
      </c>
      <c r="F37" s="45"/>
    </row>
    <row r="38" ht="17.1" customHeight="1" spans="1:6">
      <c r="A38" s="44" t="s">
        <v>320</v>
      </c>
      <c r="B38" s="45"/>
      <c r="C38" s="44"/>
      <c r="D38" s="49"/>
      <c r="E38" s="47" t="s">
        <v>321</v>
      </c>
      <c r="F38" s="45"/>
    </row>
    <row r="39" ht="17.1" customHeight="1" spans="1:6">
      <c r="A39" s="44" t="s">
        <v>322</v>
      </c>
      <c r="B39" s="45"/>
      <c r="C39" s="44"/>
      <c r="D39" s="49"/>
      <c r="E39" s="47" t="s">
        <v>323</v>
      </c>
      <c r="F39" s="45"/>
    </row>
    <row r="40" ht="27.2" customHeight="1" spans="1:6">
      <c r="A40" s="44" t="s">
        <v>324</v>
      </c>
      <c r="B40" s="45"/>
      <c r="C40" s="44"/>
      <c r="D40" s="49"/>
      <c r="E40" s="47"/>
      <c r="F40" s="45"/>
    </row>
    <row r="41" ht="27.2" customHeight="1" spans="1:6">
      <c r="A41" s="44" t="s">
        <v>325</v>
      </c>
      <c r="B41" s="45"/>
      <c r="C41" s="44"/>
      <c r="D41" s="49"/>
      <c r="E41" s="47"/>
      <c r="F41" s="45"/>
    </row>
    <row r="42" ht="17.1" customHeight="1" spans="1:6">
      <c r="A42" s="44"/>
      <c r="B42" s="45"/>
      <c r="C42" s="44"/>
      <c r="D42" s="49"/>
      <c r="E42" s="47"/>
      <c r="F42" s="45"/>
    </row>
    <row r="43" ht="17.1" customHeight="1" spans="1:6">
      <c r="A43" s="44"/>
      <c r="B43" s="45"/>
      <c r="C43" s="44"/>
      <c r="D43" s="49"/>
      <c r="E43" s="47"/>
      <c r="F43" s="45"/>
    </row>
    <row r="44" ht="17.1" customHeight="1" spans="1:6">
      <c r="A44" s="52" t="s">
        <v>326</v>
      </c>
      <c r="B44" s="45">
        <f>B35+B36</f>
        <v>2657.881024</v>
      </c>
      <c r="C44" s="52" t="s">
        <v>327</v>
      </c>
      <c r="D44" s="49">
        <f>D35+D36</f>
        <v>2657.881024</v>
      </c>
      <c r="E44" s="52" t="s">
        <v>327</v>
      </c>
      <c r="F44" s="45">
        <f>F35+F36</f>
        <v>2657.881024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24"/>
  <sheetViews>
    <sheetView workbookViewId="0">
      <selection activeCell="M31" sqref="M31"/>
    </sheetView>
  </sheetViews>
  <sheetFormatPr defaultColWidth="10" defaultRowHeight="13.5"/>
  <cols>
    <col min="1" max="3" width="3" customWidth="1"/>
    <col min="4" max="4" width="7.5" customWidth="1"/>
    <col min="5" max="5" width="35.125" customWidth="1"/>
    <col min="6" max="8" width="11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12.625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328</v>
      </c>
      <c r="AD1" s="36"/>
    </row>
    <row r="2" ht="26.45" customHeight="1" spans="4:30">
      <c r="D2" s="11" t="s">
        <v>329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7" t="s">
        <v>3</v>
      </c>
      <c r="AD3" s="38"/>
    </row>
    <row r="4" ht="14.25" customHeight="1" spans="1:30">
      <c r="A4" s="12" t="s">
        <v>56</v>
      </c>
      <c r="B4" s="12"/>
      <c r="C4" s="12"/>
      <c r="D4" s="12" t="s">
        <v>330</v>
      </c>
      <c r="E4" s="12" t="s">
        <v>331</v>
      </c>
      <c r="F4" s="12" t="s">
        <v>332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333</v>
      </c>
      <c r="H5" s="12"/>
      <c r="I5" s="12"/>
      <c r="J5" s="12"/>
      <c r="K5" s="12"/>
      <c r="L5" s="12"/>
      <c r="M5" s="12"/>
      <c r="N5" s="12"/>
      <c r="O5" s="12"/>
      <c r="P5" s="12" t="s">
        <v>334</v>
      </c>
      <c r="Q5" s="12" t="s">
        <v>335</v>
      </c>
      <c r="R5" s="12" t="s">
        <v>336</v>
      </c>
      <c r="S5" s="12"/>
      <c r="T5" s="12"/>
      <c r="U5" s="12" t="s">
        <v>337</v>
      </c>
      <c r="V5" s="12"/>
      <c r="W5" s="12"/>
      <c r="X5" s="12"/>
      <c r="Y5" s="12" t="s">
        <v>338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339</v>
      </c>
      <c r="I6" s="12" t="s">
        <v>340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341</v>
      </c>
      <c r="T6" s="12" t="s">
        <v>342</v>
      </c>
      <c r="U6" s="12" t="s">
        <v>66</v>
      </c>
      <c r="V6" s="12" t="s">
        <v>343</v>
      </c>
      <c r="W6" s="12" t="s">
        <v>344</v>
      </c>
      <c r="X6" s="12" t="s">
        <v>342</v>
      </c>
      <c r="Y6" s="12" t="s">
        <v>66</v>
      </c>
      <c r="Z6" s="12" t="s">
        <v>345</v>
      </c>
      <c r="AA6" s="12" t="s">
        <v>346</v>
      </c>
      <c r="AB6" s="12" t="s">
        <v>347</v>
      </c>
      <c r="AC6" s="12" t="s">
        <v>348</v>
      </c>
      <c r="AD6" s="12" t="s">
        <v>349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350</v>
      </c>
      <c r="K7" s="12" t="s">
        <v>351</v>
      </c>
      <c r="L7" s="12" t="s">
        <v>352</v>
      </c>
      <c r="M7" s="12" t="s">
        <v>353</v>
      </c>
      <c r="N7" s="12" t="s">
        <v>354</v>
      </c>
      <c r="O7" s="12" t="s">
        <v>355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32" t="s">
        <v>79</v>
      </c>
      <c r="B8" s="32" t="s">
        <v>79</v>
      </c>
      <c r="C8" s="32" t="s">
        <v>79</v>
      </c>
      <c r="D8" s="32" t="s">
        <v>79</v>
      </c>
      <c r="E8" s="32" t="s">
        <v>79</v>
      </c>
      <c r="F8" s="32">
        <v>1</v>
      </c>
      <c r="G8" s="32">
        <v>2</v>
      </c>
      <c r="H8" s="32">
        <v>3</v>
      </c>
      <c r="I8" s="32">
        <v>4</v>
      </c>
      <c r="J8" s="32">
        <v>5</v>
      </c>
      <c r="K8" s="32">
        <v>6</v>
      </c>
      <c r="L8" s="32">
        <v>7</v>
      </c>
      <c r="M8" s="32">
        <v>8</v>
      </c>
      <c r="N8" s="32">
        <v>9</v>
      </c>
      <c r="O8" s="32">
        <v>10</v>
      </c>
      <c r="P8" s="32">
        <v>11</v>
      </c>
      <c r="Q8" s="32">
        <v>12</v>
      </c>
      <c r="R8" s="32">
        <v>13</v>
      </c>
      <c r="S8" s="32">
        <v>14</v>
      </c>
      <c r="T8" s="32">
        <v>15</v>
      </c>
      <c r="U8" s="32">
        <v>16</v>
      </c>
      <c r="V8" s="32">
        <v>17</v>
      </c>
      <c r="W8" s="32">
        <v>18</v>
      </c>
      <c r="X8" s="32">
        <v>19</v>
      </c>
      <c r="Y8" s="32">
        <v>20</v>
      </c>
      <c r="Z8" s="32">
        <v>21</v>
      </c>
      <c r="AA8" s="32">
        <v>22</v>
      </c>
      <c r="AB8" s="32">
        <v>23</v>
      </c>
      <c r="AC8" s="32">
        <v>24</v>
      </c>
      <c r="AD8" s="32">
        <v>25</v>
      </c>
    </row>
    <row r="9" s="1" customFormat="1" spans="1:30">
      <c r="A9" s="33"/>
      <c r="B9" s="33"/>
      <c r="C9" s="33"/>
      <c r="D9" s="33"/>
      <c r="E9" s="33" t="s">
        <v>9</v>
      </c>
      <c r="F9" s="34">
        <v>2657.881024</v>
      </c>
      <c r="G9" s="34">
        <v>2657.881024</v>
      </c>
      <c r="H9" s="34">
        <v>2657.881024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2">
      <c r="A10" s="33"/>
      <c r="B10" s="33"/>
      <c r="C10" s="33"/>
      <c r="D10" s="33" t="s">
        <v>80</v>
      </c>
      <c r="E10" s="33" t="s">
        <v>81</v>
      </c>
      <c r="F10" s="34">
        <v>2657.881024</v>
      </c>
      <c r="G10" s="34">
        <v>2657.881024</v>
      </c>
      <c r="H10" s="34">
        <v>2657.881024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1"/>
      <c r="AF10" s="1"/>
    </row>
    <row r="11" ht="22.5" spans="1:32">
      <c r="A11" s="33"/>
      <c r="B11" s="33"/>
      <c r="C11" s="33"/>
      <c r="D11" s="33" t="s">
        <v>82</v>
      </c>
      <c r="E11" s="33" t="s">
        <v>83</v>
      </c>
      <c r="F11" s="34">
        <v>1500.236196</v>
      </c>
      <c r="G11" s="34">
        <v>1500.236196</v>
      </c>
      <c r="H11" s="34">
        <v>1500.236196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1"/>
      <c r="AF11" s="1"/>
    </row>
    <row r="12" spans="1:32">
      <c r="A12" s="33" t="s">
        <v>84</v>
      </c>
      <c r="B12" s="33" t="s">
        <v>85</v>
      </c>
      <c r="C12" s="33" t="s">
        <v>86</v>
      </c>
      <c r="D12" s="33" t="s">
        <v>323</v>
      </c>
      <c r="E12" s="33" t="s">
        <v>88</v>
      </c>
      <c r="F12" s="34">
        <v>380.062312</v>
      </c>
      <c r="G12" s="34">
        <v>380.062312</v>
      </c>
      <c r="H12" s="34">
        <v>380.062312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1"/>
      <c r="AF12" s="1"/>
    </row>
    <row r="13" spans="1:32">
      <c r="A13" s="33" t="s">
        <v>84</v>
      </c>
      <c r="B13" s="33" t="s">
        <v>89</v>
      </c>
      <c r="C13" s="33" t="s">
        <v>90</v>
      </c>
      <c r="D13" s="33" t="s">
        <v>323</v>
      </c>
      <c r="E13" s="33" t="s">
        <v>91</v>
      </c>
      <c r="F13" s="34">
        <v>32.4</v>
      </c>
      <c r="G13" s="34">
        <v>32.4</v>
      </c>
      <c r="H13" s="34">
        <v>32.4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1"/>
      <c r="AF13" s="1"/>
    </row>
    <row r="14" spans="1:32">
      <c r="A14" s="33" t="s">
        <v>92</v>
      </c>
      <c r="B14" s="33" t="s">
        <v>90</v>
      </c>
      <c r="C14" s="33" t="s">
        <v>90</v>
      </c>
      <c r="D14" s="33" t="s">
        <v>323</v>
      </c>
      <c r="E14" s="33" t="s">
        <v>93</v>
      </c>
      <c r="F14" s="34">
        <v>0.5</v>
      </c>
      <c r="G14" s="34">
        <v>0.5</v>
      </c>
      <c r="H14" s="34">
        <v>0.5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1"/>
      <c r="AF14" s="1"/>
    </row>
    <row r="15" spans="1:32">
      <c r="A15" s="33" t="s">
        <v>94</v>
      </c>
      <c r="B15" s="33" t="s">
        <v>95</v>
      </c>
      <c r="C15" s="33" t="s">
        <v>86</v>
      </c>
      <c r="D15" s="33" t="s">
        <v>323</v>
      </c>
      <c r="E15" s="33" t="s">
        <v>96</v>
      </c>
      <c r="F15" s="34">
        <v>15.4006</v>
      </c>
      <c r="G15" s="34">
        <v>15.4006</v>
      </c>
      <c r="H15" s="34">
        <v>15.4006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1"/>
      <c r="AF15" s="1"/>
    </row>
    <row r="16" spans="1:32">
      <c r="A16" s="33" t="s">
        <v>94</v>
      </c>
      <c r="B16" s="33" t="s">
        <v>95</v>
      </c>
      <c r="C16" s="33" t="s">
        <v>95</v>
      </c>
      <c r="D16" s="33" t="s">
        <v>323</v>
      </c>
      <c r="E16" s="33" t="s">
        <v>97</v>
      </c>
      <c r="F16" s="34">
        <v>53.948767</v>
      </c>
      <c r="G16" s="34">
        <v>53.948767</v>
      </c>
      <c r="H16" s="34">
        <v>53.948767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1"/>
      <c r="AF16" s="1"/>
    </row>
    <row r="17" spans="1:32">
      <c r="A17" s="33" t="s">
        <v>94</v>
      </c>
      <c r="B17" s="33" t="s">
        <v>95</v>
      </c>
      <c r="C17" s="33" t="s">
        <v>98</v>
      </c>
      <c r="D17" s="33" t="s">
        <v>323</v>
      </c>
      <c r="E17" s="33" t="s">
        <v>99</v>
      </c>
      <c r="F17" s="34">
        <v>26.974379</v>
      </c>
      <c r="G17" s="34">
        <v>26.974379</v>
      </c>
      <c r="H17" s="34">
        <v>26.974379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1"/>
      <c r="AF17" s="1"/>
    </row>
    <row r="18" spans="1:32">
      <c r="A18" s="33" t="s">
        <v>100</v>
      </c>
      <c r="B18" s="33" t="s">
        <v>101</v>
      </c>
      <c r="C18" s="33" t="s">
        <v>86</v>
      </c>
      <c r="D18" s="33" t="s">
        <v>323</v>
      </c>
      <c r="E18" s="33" t="s">
        <v>102</v>
      </c>
      <c r="F18" s="34">
        <v>26.300022</v>
      </c>
      <c r="G18" s="34">
        <v>26.300022</v>
      </c>
      <c r="H18" s="34">
        <v>26.300022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1"/>
      <c r="AF18" s="1"/>
    </row>
    <row r="19" spans="1:32">
      <c r="A19" s="33" t="s">
        <v>100</v>
      </c>
      <c r="B19" s="33" t="s">
        <v>101</v>
      </c>
      <c r="C19" s="33" t="s">
        <v>85</v>
      </c>
      <c r="D19" s="33" t="s">
        <v>323</v>
      </c>
      <c r="E19" s="33" t="s">
        <v>103</v>
      </c>
      <c r="F19" s="34">
        <v>12.317525</v>
      </c>
      <c r="G19" s="34">
        <v>12.317525</v>
      </c>
      <c r="H19" s="34">
        <v>12.317525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1"/>
      <c r="AF19" s="1"/>
    </row>
    <row r="20" s="1" customFormat="1" spans="1:30">
      <c r="A20" s="33" t="s">
        <v>104</v>
      </c>
      <c r="B20" s="33" t="s">
        <v>95</v>
      </c>
      <c r="C20" s="33" t="s">
        <v>86</v>
      </c>
      <c r="D20" s="33" t="s">
        <v>323</v>
      </c>
      <c r="E20" s="33" t="s">
        <v>105</v>
      </c>
      <c r="F20" s="34">
        <v>238.9056</v>
      </c>
      <c r="G20" s="34">
        <v>238.9056</v>
      </c>
      <c r="H20" s="34">
        <v>238.9056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="1" customFormat="1" spans="1:30">
      <c r="A21" s="33" t="s">
        <v>106</v>
      </c>
      <c r="B21" s="33" t="s">
        <v>107</v>
      </c>
      <c r="C21" s="33" t="s">
        <v>95</v>
      </c>
      <c r="D21" s="33" t="s">
        <v>323</v>
      </c>
      <c r="E21" s="33" t="s">
        <v>108</v>
      </c>
      <c r="F21" s="34">
        <v>596.287</v>
      </c>
      <c r="G21" s="34">
        <v>596.287</v>
      </c>
      <c r="H21" s="34">
        <v>596.287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="1" customFormat="1" spans="1:30">
      <c r="A22" s="33" t="s">
        <v>109</v>
      </c>
      <c r="B22" s="33" t="s">
        <v>110</v>
      </c>
      <c r="C22" s="33" t="s">
        <v>86</v>
      </c>
      <c r="D22" s="33" t="s">
        <v>323</v>
      </c>
      <c r="E22" s="33" t="s">
        <v>111</v>
      </c>
      <c r="F22" s="34">
        <v>40.461571</v>
      </c>
      <c r="G22" s="34">
        <v>40.461571</v>
      </c>
      <c r="H22" s="34">
        <v>40.461571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="1" customFormat="1" spans="1:30">
      <c r="A23" s="33" t="s">
        <v>112</v>
      </c>
      <c r="B23" s="33" t="s">
        <v>110</v>
      </c>
      <c r="C23" s="33" t="s">
        <v>113</v>
      </c>
      <c r="D23" s="33" t="s">
        <v>323</v>
      </c>
      <c r="E23" s="33" t="s">
        <v>114</v>
      </c>
      <c r="F23" s="34">
        <v>76.67842</v>
      </c>
      <c r="G23" s="34">
        <v>76.67842</v>
      </c>
      <c r="H23" s="34">
        <v>76.67842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="1" customFormat="1" ht="22.5" spans="1:30">
      <c r="A24" s="33"/>
      <c r="B24" s="33"/>
      <c r="C24" s="33"/>
      <c r="D24" s="33" t="s">
        <v>115</v>
      </c>
      <c r="E24" s="33" t="s">
        <v>116</v>
      </c>
      <c r="F24" s="34">
        <v>41.11304</v>
      </c>
      <c r="G24" s="34">
        <v>41.11304</v>
      </c>
      <c r="H24" s="34">
        <v>41.11304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="1" customFormat="1" spans="1:30">
      <c r="A25" s="33" t="s">
        <v>84</v>
      </c>
      <c r="B25" s="33" t="s">
        <v>86</v>
      </c>
      <c r="C25" s="33" t="s">
        <v>86</v>
      </c>
      <c r="D25" s="33" t="s">
        <v>323</v>
      </c>
      <c r="E25" s="33" t="s">
        <v>117</v>
      </c>
      <c r="F25" s="34">
        <v>28.768503</v>
      </c>
      <c r="G25" s="34">
        <v>28.768503</v>
      </c>
      <c r="H25" s="34">
        <v>28.768503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="1" customFormat="1" spans="1:30">
      <c r="A26" s="33" t="s">
        <v>94</v>
      </c>
      <c r="B26" s="33" t="s">
        <v>95</v>
      </c>
      <c r="C26" s="33" t="s">
        <v>95</v>
      </c>
      <c r="D26" s="33" t="s">
        <v>323</v>
      </c>
      <c r="E26" s="33" t="s">
        <v>97</v>
      </c>
      <c r="F26" s="34">
        <v>4.265931</v>
      </c>
      <c r="G26" s="34">
        <v>4.265931</v>
      </c>
      <c r="H26" s="34">
        <v>4.265931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="1" customFormat="1" spans="1:30">
      <c r="A27" s="33" t="s">
        <v>94</v>
      </c>
      <c r="B27" s="33" t="s">
        <v>95</v>
      </c>
      <c r="C27" s="33" t="s">
        <v>98</v>
      </c>
      <c r="D27" s="33" t="s">
        <v>323</v>
      </c>
      <c r="E27" s="33" t="s">
        <v>99</v>
      </c>
      <c r="F27" s="34">
        <v>2.132965</v>
      </c>
      <c r="G27" s="34">
        <v>2.132965</v>
      </c>
      <c r="H27" s="34">
        <v>2.132965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2">
      <c r="A28" s="33" t="s">
        <v>100</v>
      </c>
      <c r="B28" s="33" t="s">
        <v>101</v>
      </c>
      <c r="C28" s="33" t="s">
        <v>86</v>
      </c>
      <c r="D28" s="33" t="s">
        <v>323</v>
      </c>
      <c r="E28" s="33" t="s">
        <v>102</v>
      </c>
      <c r="F28" s="34">
        <v>2.079641</v>
      </c>
      <c r="G28" s="34">
        <v>2.079641</v>
      </c>
      <c r="H28" s="34">
        <v>2.079641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1"/>
      <c r="AF28" s="1"/>
    </row>
    <row r="29" spans="1:32">
      <c r="A29" s="33" t="s">
        <v>100</v>
      </c>
      <c r="B29" s="33" t="s">
        <v>101</v>
      </c>
      <c r="C29" s="33" t="s">
        <v>85</v>
      </c>
      <c r="D29" s="33" t="s">
        <v>323</v>
      </c>
      <c r="E29" s="33" t="s">
        <v>103</v>
      </c>
      <c r="F29" s="34">
        <v>0.666552</v>
      </c>
      <c r="G29" s="34">
        <v>0.666552</v>
      </c>
      <c r="H29" s="34">
        <v>0.666552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1"/>
      <c r="AF29" s="1"/>
    </row>
    <row r="30" spans="1:32">
      <c r="A30" s="33" t="s">
        <v>109</v>
      </c>
      <c r="B30" s="33" t="s">
        <v>110</v>
      </c>
      <c r="C30" s="33" t="s">
        <v>86</v>
      </c>
      <c r="D30" s="33" t="s">
        <v>323</v>
      </c>
      <c r="E30" s="33" t="s">
        <v>111</v>
      </c>
      <c r="F30" s="34">
        <v>3.199448</v>
      </c>
      <c r="G30" s="34">
        <v>3.199448</v>
      </c>
      <c r="H30" s="34">
        <v>3.199448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1"/>
      <c r="AF30" s="1"/>
    </row>
    <row r="31" ht="22.5" spans="1:32">
      <c r="A31" s="33"/>
      <c r="B31" s="33"/>
      <c r="C31" s="33"/>
      <c r="D31" s="33" t="s">
        <v>118</v>
      </c>
      <c r="E31" s="33" t="s">
        <v>119</v>
      </c>
      <c r="F31" s="34">
        <v>80.763409</v>
      </c>
      <c r="G31" s="34">
        <v>80.763409</v>
      </c>
      <c r="H31" s="34">
        <v>80.763409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1"/>
      <c r="AF31" s="1"/>
    </row>
    <row r="32" spans="1:32">
      <c r="A32" s="33" t="s">
        <v>84</v>
      </c>
      <c r="B32" s="33" t="s">
        <v>120</v>
      </c>
      <c r="C32" s="33" t="s">
        <v>86</v>
      </c>
      <c r="D32" s="33" t="s">
        <v>323</v>
      </c>
      <c r="E32" s="33" t="s">
        <v>121</v>
      </c>
      <c r="F32" s="34">
        <v>57.211814</v>
      </c>
      <c r="G32" s="34">
        <v>57.211814</v>
      </c>
      <c r="H32" s="34">
        <v>57.211814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1"/>
      <c r="AF32" s="1"/>
    </row>
    <row r="33" spans="1:32">
      <c r="A33" s="33" t="s">
        <v>94</v>
      </c>
      <c r="B33" s="33" t="s">
        <v>95</v>
      </c>
      <c r="C33" s="33" t="s">
        <v>95</v>
      </c>
      <c r="D33" s="33" t="s">
        <v>323</v>
      </c>
      <c r="E33" s="33" t="s">
        <v>97</v>
      </c>
      <c r="F33" s="34">
        <v>8.138781</v>
      </c>
      <c r="G33" s="34">
        <v>8.138781</v>
      </c>
      <c r="H33" s="34">
        <v>8.138781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1"/>
      <c r="AF33" s="1"/>
    </row>
    <row r="34" spans="1:32">
      <c r="A34" s="33" t="s">
        <v>94</v>
      </c>
      <c r="B34" s="33" t="s">
        <v>95</v>
      </c>
      <c r="C34" s="33" t="s">
        <v>98</v>
      </c>
      <c r="D34" s="33" t="s">
        <v>323</v>
      </c>
      <c r="E34" s="33" t="s">
        <v>99</v>
      </c>
      <c r="F34" s="34">
        <v>4.06939</v>
      </c>
      <c r="G34" s="34">
        <v>4.06939</v>
      </c>
      <c r="H34" s="34">
        <v>4.06939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1"/>
      <c r="AF34" s="1"/>
    </row>
    <row r="35" spans="1:32">
      <c r="A35" s="33" t="s">
        <v>100</v>
      </c>
      <c r="B35" s="33" t="s">
        <v>101</v>
      </c>
      <c r="C35" s="33" t="s">
        <v>86</v>
      </c>
      <c r="D35" s="33" t="s">
        <v>323</v>
      </c>
      <c r="E35" s="33" t="s">
        <v>102</v>
      </c>
      <c r="F35" s="34">
        <v>3.967655</v>
      </c>
      <c r="G35" s="34">
        <v>3.967655</v>
      </c>
      <c r="H35" s="34">
        <v>3.967655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1"/>
      <c r="AF35" s="1"/>
    </row>
    <row r="36" spans="1:32">
      <c r="A36" s="33" t="s">
        <v>100</v>
      </c>
      <c r="B36" s="33" t="s">
        <v>101</v>
      </c>
      <c r="C36" s="33" t="s">
        <v>85</v>
      </c>
      <c r="D36" s="33" t="s">
        <v>323</v>
      </c>
      <c r="E36" s="33" t="s">
        <v>103</v>
      </c>
      <c r="F36" s="34">
        <v>1.271684</v>
      </c>
      <c r="G36" s="34">
        <v>1.271684</v>
      </c>
      <c r="H36" s="34">
        <v>1.271684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1"/>
      <c r="AF36" s="1"/>
    </row>
    <row r="37" spans="1:32">
      <c r="A37" s="33" t="s">
        <v>109</v>
      </c>
      <c r="B37" s="33" t="s">
        <v>110</v>
      </c>
      <c r="C37" s="33" t="s">
        <v>86</v>
      </c>
      <c r="D37" s="33" t="s">
        <v>323</v>
      </c>
      <c r="E37" s="33" t="s">
        <v>111</v>
      </c>
      <c r="F37" s="34">
        <v>6.104085</v>
      </c>
      <c r="G37" s="34">
        <v>6.104085</v>
      </c>
      <c r="H37" s="34">
        <v>6.104085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1"/>
      <c r="AF37" s="1"/>
    </row>
    <row r="38" ht="22.5" spans="1:32">
      <c r="A38" s="33"/>
      <c r="B38" s="33"/>
      <c r="C38" s="33"/>
      <c r="D38" s="33" t="s">
        <v>122</v>
      </c>
      <c r="E38" s="33" t="s">
        <v>123</v>
      </c>
      <c r="F38" s="34">
        <v>17.335184</v>
      </c>
      <c r="G38" s="34">
        <v>17.335184</v>
      </c>
      <c r="H38" s="34">
        <v>17.335184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1"/>
      <c r="AF38" s="1"/>
    </row>
    <row r="39" spans="1:32">
      <c r="A39" s="33" t="s">
        <v>84</v>
      </c>
      <c r="B39" s="33" t="s">
        <v>124</v>
      </c>
      <c r="C39" s="33" t="s">
        <v>86</v>
      </c>
      <c r="D39" s="33" t="s">
        <v>323</v>
      </c>
      <c r="E39" s="33" t="s">
        <v>125</v>
      </c>
      <c r="F39" s="34">
        <v>12.881024</v>
      </c>
      <c r="G39" s="34">
        <v>12.881024</v>
      </c>
      <c r="H39" s="34">
        <v>12.881024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1"/>
      <c r="AF39" s="1"/>
    </row>
    <row r="40" spans="1:32">
      <c r="A40" s="33" t="s">
        <v>94</v>
      </c>
      <c r="B40" s="33" t="s">
        <v>95</v>
      </c>
      <c r="C40" s="33" t="s">
        <v>95</v>
      </c>
      <c r="D40" s="33" t="s">
        <v>323</v>
      </c>
      <c r="E40" s="33" t="s">
        <v>97</v>
      </c>
      <c r="F40" s="34">
        <v>1.539235</v>
      </c>
      <c r="G40" s="34">
        <v>1.539235</v>
      </c>
      <c r="H40" s="34">
        <v>1.539235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1"/>
      <c r="AF40" s="1"/>
    </row>
    <row r="41" spans="1:32">
      <c r="A41" s="33" t="s">
        <v>94</v>
      </c>
      <c r="B41" s="33" t="s">
        <v>95</v>
      </c>
      <c r="C41" s="33" t="s">
        <v>98</v>
      </c>
      <c r="D41" s="33" t="s">
        <v>323</v>
      </c>
      <c r="E41" s="33" t="s">
        <v>99</v>
      </c>
      <c r="F41" s="34">
        <v>0.769617</v>
      </c>
      <c r="G41" s="34">
        <v>0.769617</v>
      </c>
      <c r="H41" s="34">
        <v>0.769617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1"/>
      <c r="AF41" s="1"/>
    </row>
    <row r="42" spans="1:32">
      <c r="A42" s="33" t="s">
        <v>100</v>
      </c>
      <c r="B42" s="33" t="s">
        <v>101</v>
      </c>
      <c r="C42" s="33" t="s">
        <v>86</v>
      </c>
      <c r="D42" s="33" t="s">
        <v>323</v>
      </c>
      <c r="E42" s="33" t="s">
        <v>102</v>
      </c>
      <c r="F42" s="34">
        <v>0.750377</v>
      </c>
      <c r="G42" s="34">
        <v>0.750377</v>
      </c>
      <c r="H42" s="34">
        <v>0.750377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1"/>
      <c r="AF42" s="1"/>
    </row>
    <row r="43" spans="1:32">
      <c r="A43" s="33" t="s">
        <v>100</v>
      </c>
      <c r="B43" s="33" t="s">
        <v>101</v>
      </c>
      <c r="C43" s="33" t="s">
        <v>85</v>
      </c>
      <c r="D43" s="33" t="s">
        <v>323</v>
      </c>
      <c r="E43" s="33" t="s">
        <v>103</v>
      </c>
      <c r="F43" s="34">
        <v>0.240505</v>
      </c>
      <c r="G43" s="34">
        <v>0.240505</v>
      </c>
      <c r="H43" s="34">
        <v>0.240505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1"/>
      <c r="AF43" s="1"/>
    </row>
    <row r="44" spans="1:32">
      <c r="A44" s="33" t="s">
        <v>109</v>
      </c>
      <c r="B44" s="33" t="s">
        <v>110</v>
      </c>
      <c r="C44" s="33" t="s">
        <v>86</v>
      </c>
      <c r="D44" s="33" t="s">
        <v>323</v>
      </c>
      <c r="E44" s="33" t="s">
        <v>111</v>
      </c>
      <c r="F44" s="34">
        <v>1.154426</v>
      </c>
      <c r="G44" s="34">
        <v>1.154426</v>
      </c>
      <c r="H44" s="34">
        <v>1.154426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1"/>
      <c r="AF44" s="1"/>
    </row>
    <row r="45" spans="1:32">
      <c r="A45" s="33"/>
      <c r="B45" s="33"/>
      <c r="C45" s="33"/>
      <c r="D45" s="33" t="s">
        <v>126</v>
      </c>
      <c r="E45" s="33" t="s">
        <v>127</v>
      </c>
      <c r="F45" s="34">
        <v>82.452895</v>
      </c>
      <c r="G45" s="34">
        <v>82.452895</v>
      </c>
      <c r="H45" s="34">
        <v>82.452895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1"/>
      <c r="AF45" s="1"/>
    </row>
    <row r="46" spans="1:32">
      <c r="A46" s="33" t="s">
        <v>84</v>
      </c>
      <c r="B46" s="33" t="s">
        <v>98</v>
      </c>
      <c r="C46" s="33" t="s">
        <v>128</v>
      </c>
      <c r="D46" s="33" t="s">
        <v>323</v>
      </c>
      <c r="E46" s="33" t="s">
        <v>130</v>
      </c>
      <c r="F46" s="34">
        <v>54.850141</v>
      </c>
      <c r="G46" s="34">
        <v>54.850141</v>
      </c>
      <c r="H46" s="34">
        <v>54.850141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1"/>
      <c r="AF46" s="1"/>
    </row>
    <row r="47" spans="1:32">
      <c r="A47" s="33" t="s">
        <v>94</v>
      </c>
      <c r="B47" s="33" t="s">
        <v>95</v>
      </c>
      <c r="C47" s="33" t="s">
        <v>110</v>
      </c>
      <c r="D47" s="33" t="s">
        <v>323</v>
      </c>
      <c r="E47" s="33" t="s">
        <v>131</v>
      </c>
      <c r="F47" s="34">
        <v>3.6878</v>
      </c>
      <c r="G47" s="34">
        <v>3.6878</v>
      </c>
      <c r="H47" s="34">
        <v>3.6878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1"/>
      <c r="AF47" s="1"/>
    </row>
    <row r="48" spans="1:32">
      <c r="A48" s="33" t="s">
        <v>94</v>
      </c>
      <c r="B48" s="33" t="s">
        <v>95</v>
      </c>
      <c r="C48" s="33" t="s">
        <v>95</v>
      </c>
      <c r="D48" s="33" t="s">
        <v>323</v>
      </c>
      <c r="E48" s="33" t="s">
        <v>97</v>
      </c>
      <c r="F48" s="34">
        <v>8.042716</v>
      </c>
      <c r="G48" s="34">
        <v>8.042716</v>
      </c>
      <c r="H48" s="34">
        <v>8.042716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1"/>
      <c r="AF48" s="1"/>
    </row>
    <row r="49" spans="1:32">
      <c r="A49" s="33" t="s">
        <v>94</v>
      </c>
      <c r="B49" s="33" t="s">
        <v>95</v>
      </c>
      <c r="C49" s="33" t="s">
        <v>98</v>
      </c>
      <c r="D49" s="33" t="s">
        <v>323</v>
      </c>
      <c r="E49" s="33" t="s">
        <v>99</v>
      </c>
      <c r="F49" s="34">
        <v>4.021358</v>
      </c>
      <c r="G49" s="34">
        <v>4.021358</v>
      </c>
      <c r="H49" s="34">
        <v>4.021358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1"/>
      <c r="AF49" s="1"/>
    </row>
    <row r="50" spans="1:32">
      <c r="A50" s="33" t="s">
        <v>100</v>
      </c>
      <c r="B50" s="33" t="s">
        <v>101</v>
      </c>
      <c r="C50" s="33" t="s">
        <v>110</v>
      </c>
      <c r="D50" s="33" t="s">
        <v>323</v>
      </c>
      <c r="E50" s="33" t="s">
        <v>132</v>
      </c>
      <c r="F50" s="34">
        <v>3.920823</v>
      </c>
      <c r="G50" s="34">
        <v>3.920823</v>
      </c>
      <c r="H50" s="34">
        <v>3.920823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1"/>
      <c r="AF50" s="1"/>
    </row>
    <row r="51" spans="1:32">
      <c r="A51" s="33" t="s">
        <v>100</v>
      </c>
      <c r="B51" s="33" t="s">
        <v>101</v>
      </c>
      <c r="C51" s="33" t="s">
        <v>85</v>
      </c>
      <c r="D51" s="33" t="s">
        <v>323</v>
      </c>
      <c r="E51" s="33" t="s">
        <v>103</v>
      </c>
      <c r="F51" s="34">
        <v>1.898021</v>
      </c>
      <c r="G51" s="34">
        <v>1.898021</v>
      </c>
      <c r="H51" s="34">
        <v>1.898021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1"/>
      <c r="AF51" s="1"/>
    </row>
    <row r="52" spans="1:32">
      <c r="A52" s="33" t="s">
        <v>109</v>
      </c>
      <c r="B52" s="33" t="s">
        <v>110</v>
      </c>
      <c r="C52" s="33" t="s">
        <v>86</v>
      </c>
      <c r="D52" s="33" t="s">
        <v>323</v>
      </c>
      <c r="E52" s="33" t="s">
        <v>111</v>
      </c>
      <c r="F52" s="34">
        <v>6.032036</v>
      </c>
      <c r="G52" s="34">
        <v>6.032036</v>
      </c>
      <c r="H52" s="34">
        <v>6.032036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1"/>
      <c r="AF52" s="1"/>
    </row>
    <row r="53" spans="1:32">
      <c r="A53" s="33"/>
      <c r="B53" s="33"/>
      <c r="C53" s="33"/>
      <c r="D53" s="33" t="s">
        <v>133</v>
      </c>
      <c r="E53" s="33" t="s">
        <v>134</v>
      </c>
      <c r="F53" s="34">
        <v>35.799349</v>
      </c>
      <c r="G53" s="34">
        <v>35.799349</v>
      </c>
      <c r="H53" s="34">
        <v>35.799349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1"/>
      <c r="AF53" s="1"/>
    </row>
    <row r="54" spans="1:32">
      <c r="A54" s="33" t="s">
        <v>135</v>
      </c>
      <c r="B54" s="33" t="s">
        <v>136</v>
      </c>
      <c r="C54" s="33" t="s">
        <v>136</v>
      </c>
      <c r="D54" s="33" t="s">
        <v>323</v>
      </c>
      <c r="E54" s="33" t="s">
        <v>137</v>
      </c>
      <c r="F54" s="34">
        <v>24.723697</v>
      </c>
      <c r="G54" s="34">
        <v>24.723697</v>
      </c>
      <c r="H54" s="34">
        <v>24.723697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1"/>
      <c r="AF54" s="1"/>
    </row>
    <row r="55" spans="1:32">
      <c r="A55" s="33" t="s">
        <v>94</v>
      </c>
      <c r="B55" s="33" t="s">
        <v>95</v>
      </c>
      <c r="C55" s="33" t="s">
        <v>110</v>
      </c>
      <c r="D55" s="33" t="s">
        <v>323</v>
      </c>
      <c r="E55" s="33" t="s">
        <v>131</v>
      </c>
      <c r="F55" s="34">
        <v>1.744</v>
      </c>
      <c r="G55" s="34">
        <v>1.744</v>
      </c>
      <c r="H55" s="34">
        <v>1.744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1"/>
      <c r="AF55" s="1"/>
    </row>
    <row r="56" spans="1:32">
      <c r="A56" s="33" t="s">
        <v>94</v>
      </c>
      <c r="B56" s="33" t="s">
        <v>95</v>
      </c>
      <c r="C56" s="33" t="s">
        <v>95</v>
      </c>
      <c r="D56" s="33" t="s">
        <v>323</v>
      </c>
      <c r="E56" s="33" t="s">
        <v>97</v>
      </c>
      <c r="F56" s="34">
        <v>3.551386</v>
      </c>
      <c r="G56" s="34">
        <v>3.551386</v>
      </c>
      <c r="H56" s="34">
        <v>3.551386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1"/>
      <c r="AF56" s="1"/>
    </row>
    <row r="57" spans="1:32">
      <c r="A57" s="33" t="s">
        <v>94</v>
      </c>
      <c r="B57" s="33" t="s">
        <v>95</v>
      </c>
      <c r="C57" s="33" t="s">
        <v>98</v>
      </c>
      <c r="D57" s="33" t="s">
        <v>323</v>
      </c>
      <c r="E57" s="33" t="s">
        <v>99</v>
      </c>
      <c r="F57" s="34">
        <v>1.363826</v>
      </c>
      <c r="G57" s="34">
        <v>1.363826</v>
      </c>
      <c r="H57" s="34">
        <v>1.363826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1"/>
      <c r="AF57" s="1"/>
    </row>
    <row r="58" spans="1:32">
      <c r="A58" s="33" t="s">
        <v>100</v>
      </c>
      <c r="B58" s="33" t="s">
        <v>101</v>
      </c>
      <c r="C58" s="33" t="s">
        <v>110</v>
      </c>
      <c r="D58" s="33" t="s">
        <v>323</v>
      </c>
      <c r="E58" s="33" t="s">
        <v>132</v>
      </c>
      <c r="F58" s="34">
        <v>1.752901</v>
      </c>
      <c r="G58" s="34">
        <v>1.752901</v>
      </c>
      <c r="H58" s="34">
        <v>1.752901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1"/>
      <c r="AF58" s="1"/>
    </row>
    <row r="59" spans="1:32">
      <c r="A59" s="33" t="s">
        <v>109</v>
      </c>
      <c r="B59" s="33" t="s">
        <v>110</v>
      </c>
      <c r="C59" s="33" t="s">
        <v>86</v>
      </c>
      <c r="D59" s="33" t="s">
        <v>323</v>
      </c>
      <c r="E59" s="33" t="s">
        <v>111</v>
      </c>
      <c r="F59" s="34">
        <v>2.663539</v>
      </c>
      <c r="G59" s="34">
        <v>2.663539</v>
      </c>
      <c r="H59" s="34">
        <v>2.663539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1"/>
      <c r="AF59" s="1"/>
    </row>
    <row r="60" spans="1:32">
      <c r="A60" s="33"/>
      <c r="B60" s="33"/>
      <c r="C60" s="33"/>
      <c r="D60" s="33" t="s">
        <v>138</v>
      </c>
      <c r="E60" s="33" t="s">
        <v>139</v>
      </c>
      <c r="F60" s="34">
        <v>20.850938</v>
      </c>
      <c r="G60" s="34">
        <v>20.850938</v>
      </c>
      <c r="H60" s="34">
        <v>20.850938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1"/>
      <c r="AF60" s="1"/>
    </row>
    <row r="61" spans="1:32">
      <c r="A61" s="33" t="s">
        <v>94</v>
      </c>
      <c r="B61" s="33" t="s">
        <v>95</v>
      </c>
      <c r="C61" s="33" t="s">
        <v>110</v>
      </c>
      <c r="D61" s="33" t="s">
        <v>323</v>
      </c>
      <c r="E61" s="33" t="s">
        <v>131</v>
      </c>
      <c r="F61" s="34">
        <v>1.90774</v>
      </c>
      <c r="G61" s="34">
        <v>1.90774</v>
      </c>
      <c r="H61" s="34">
        <v>1.90774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1"/>
      <c r="AF61" s="1"/>
    </row>
    <row r="62" spans="1:32">
      <c r="A62" s="33" t="s">
        <v>94</v>
      </c>
      <c r="B62" s="33" t="s">
        <v>95</v>
      </c>
      <c r="C62" s="33" t="s">
        <v>95</v>
      </c>
      <c r="D62" s="33" t="s">
        <v>323</v>
      </c>
      <c r="E62" s="33" t="s">
        <v>97</v>
      </c>
      <c r="F62" s="34">
        <v>1.935552</v>
      </c>
      <c r="G62" s="34">
        <v>1.935552</v>
      </c>
      <c r="H62" s="34">
        <v>1.935552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1"/>
      <c r="AF62" s="1"/>
    </row>
    <row r="63" spans="1:32">
      <c r="A63" s="33" t="s">
        <v>94</v>
      </c>
      <c r="B63" s="33" t="s">
        <v>95</v>
      </c>
      <c r="C63" s="33" t="s">
        <v>98</v>
      </c>
      <c r="D63" s="33" t="s">
        <v>323</v>
      </c>
      <c r="E63" s="33" t="s">
        <v>99</v>
      </c>
      <c r="F63" s="34">
        <v>0.967776</v>
      </c>
      <c r="G63" s="34">
        <v>0.967776</v>
      </c>
      <c r="H63" s="34">
        <v>0.967776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1"/>
      <c r="AF63" s="1"/>
    </row>
    <row r="64" spans="1:32">
      <c r="A64" s="33" t="s">
        <v>100</v>
      </c>
      <c r="B64" s="33" t="s">
        <v>101</v>
      </c>
      <c r="C64" s="33" t="s">
        <v>110</v>
      </c>
      <c r="D64" s="33" t="s">
        <v>323</v>
      </c>
      <c r="E64" s="33" t="s">
        <v>132</v>
      </c>
      <c r="F64" s="34">
        <v>0.950782</v>
      </c>
      <c r="G64" s="34">
        <v>0.950782</v>
      </c>
      <c r="H64" s="34">
        <v>0.950782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1"/>
      <c r="AF64" s="1"/>
    </row>
    <row r="65" spans="1:32">
      <c r="A65" s="33" t="s">
        <v>106</v>
      </c>
      <c r="B65" s="33" t="s">
        <v>110</v>
      </c>
      <c r="C65" s="33" t="s">
        <v>113</v>
      </c>
      <c r="D65" s="33" t="s">
        <v>323</v>
      </c>
      <c r="E65" s="33" t="s">
        <v>140</v>
      </c>
      <c r="F65" s="34">
        <v>13.637424</v>
      </c>
      <c r="G65" s="34">
        <v>13.637424</v>
      </c>
      <c r="H65" s="34">
        <v>13.637424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1"/>
      <c r="AF65" s="1"/>
    </row>
    <row r="66" spans="1:32">
      <c r="A66" s="33" t="s">
        <v>109</v>
      </c>
      <c r="B66" s="33" t="s">
        <v>110</v>
      </c>
      <c r="C66" s="33" t="s">
        <v>86</v>
      </c>
      <c r="D66" s="33" t="s">
        <v>323</v>
      </c>
      <c r="E66" s="33" t="s">
        <v>111</v>
      </c>
      <c r="F66" s="34">
        <v>1.451664</v>
      </c>
      <c r="G66" s="34">
        <v>1.451664</v>
      </c>
      <c r="H66" s="34">
        <v>1.451664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1"/>
      <c r="AF66" s="1"/>
    </row>
    <row r="67" spans="1:32">
      <c r="A67" s="33"/>
      <c r="B67" s="33"/>
      <c r="C67" s="33"/>
      <c r="D67" s="33" t="s">
        <v>141</v>
      </c>
      <c r="E67" s="33" t="s">
        <v>142</v>
      </c>
      <c r="F67" s="34">
        <v>236.967524</v>
      </c>
      <c r="G67" s="34">
        <v>236.967524</v>
      </c>
      <c r="H67" s="34">
        <v>236.967524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1"/>
      <c r="AF67" s="1"/>
    </row>
    <row r="68" spans="1:32">
      <c r="A68" s="33" t="s">
        <v>94</v>
      </c>
      <c r="B68" s="33" t="s">
        <v>95</v>
      </c>
      <c r="C68" s="33" t="s">
        <v>110</v>
      </c>
      <c r="D68" s="33" t="s">
        <v>323</v>
      </c>
      <c r="E68" s="33" t="s">
        <v>131</v>
      </c>
      <c r="F68" s="34">
        <v>1.744</v>
      </c>
      <c r="G68" s="34">
        <v>1.744</v>
      </c>
      <c r="H68" s="34">
        <v>1.744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1"/>
      <c r="AF68" s="1"/>
    </row>
    <row r="69" spans="1:32">
      <c r="A69" s="33" t="s">
        <v>94</v>
      </c>
      <c r="B69" s="33" t="s">
        <v>95</v>
      </c>
      <c r="C69" s="33" t="s">
        <v>95</v>
      </c>
      <c r="D69" s="33" t="s">
        <v>323</v>
      </c>
      <c r="E69" s="33" t="s">
        <v>97</v>
      </c>
      <c r="F69" s="34">
        <v>21.887351</v>
      </c>
      <c r="G69" s="34">
        <v>21.887351</v>
      </c>
      <c r="H69" s="34">
        <v>21.887351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1"/>
      <c r="AF69" s="1"/>
    </row>
    <row r="70" spans="1:32">
      <c r="A70" s="33" t="s">
        <v>94</v>
      </c>
      <c r="B70" s="33" t="s">
        <v>95</v>
      </c>
      <c r="C70" s="33" t="s">
        <v>98</v>
      </c>
      <c r="D70" s="33" t="s">
        <v>323</v>
      </c>
      <c r="E70" s="33" t="s">
        <v>99</v>
      </c>
      <c r="F70" s="34">
        <v>9.491085</v>
      </c>
      <c r="G70" s="34">
        <v>9.491085</v>
      </c>
      <c r="H70" s="34">
        <v>9.491085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1"/>
      <c r="AF70" s="1"/>
    </row>
    <row r="71" spans="1:32">
      <c r="A71" s="33" t="s">
        <v>100</v>
      </c>
      <c r="B71" s="33" t="s">
        <v>107</v>
      </c>
      <c r="C71" s="33" t="s">
        <v>143</v>
      </c>
      <c r="D71" s="33" t="s">
        <v>323</v>
      </c>
      <c r="E71" s="33" t="s">
        <v>144</v>
      </c>
      <c r="F71" s="34">
        <v>176.651489</v>
      </c>
      <c r="G71" s="34">
        <v>176.651489</v>
      </c>
      <c r="H71" s="34">
        <v>176.651489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1"/>
      <c r="AF71" s="1"/>
    </row>
    <row r="72" spans="1:32">
      <c r="A72" s="33" t="s">
        <v>100</v>
      </c>
      <c r="B72" s="33" t="s">
        <v>101</v>
      </c>
      <c r="C72" s="33" t="s">
        <v>110</v>
      </c>
      <c r="D72" s="33" t="s">
        <v>323</v>
      </c>
      <c r="E72" s="33" t="s">
        <v>132</v>
      </c>
      <c r="F72" s="34">
        <v>10.778085</v>
      </c>
      <c r="G72" s="34">
        <v>10.778085</v>
      </c>
      <c r="H72" s="34">
        <v>10.778085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1"/>
      <c r="AF72" s="1"/>
    </row>
    <row r="73" spans="1:32">
      <c r="A73" s="33" t="s">
        <v>109</v>
      </c>
      <c r="B73" s="33" t="s">
        <v>110</v>
      </c>
      <c r="C73" s="33" t="s">
        <v>86</v>
      </c>
      <c r="D73" s="33" t="s">
        <v>323</v>
      </c>
      <c r="E73" s="33" t="s">
        <v>111</v>
      </c>
      <c r="F73" s="34">
        <v>16.415514</v>
      </c>
      <c r="G73" s="34">
        <v>16.415514</v>
      </c>
      <c r="H73" s="34">
        <v>16.415514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1"/>
      <c r="AF73" s="1"/>
    </row>
    <row r="74" spans="1:32">
      <c r="A74" s="33"/>
      <c r="B74" s="33"/>
      <c r="C74" s="33"/>
      <c r="D74" s="33" t="s">
        <v>145</v>
      </c>
      <c r="E74" s="33" t="s">
        <v>146</v>
      </c>
      <c r="F74" s="34">
        <v>247.873269</v>
      </c>
      <c r="G74" s="34">
        <v>247.873269</v>
      </c>
      <c r="H74" s="34">
        <v>247.873269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1"/>
      <c r="AF74" s="1"/>
    </row>
    <row r="75" spans="1:32">
      <c r="A75" s="33" t="s">
        <v>94</v>
      </c>
      <c r="B75" s="33" t="s">
        <v>95</v>
      </c>
      <c r="C75" s="33" t="s">
        <v>95</v>
      </c>
      <c r="D75" s="33" t="s">
        <v>323</v>
      </c>
      <c r="E75" s="33" t="s">
        <v>97</v>
      </c>
      <c r="F75" s="34">
        <v>23.034487</v>
      </c>
      <c r="G75" s="34">
        <v>23.034487</v>
      </c>
      <c r="H75" s="34">
        <v>23.034487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1"/>
      <c r="AF75" s="1"/>
    </row>
    <row r="76" spans="1:32">
      <c r="A76" s="33" t="s">
        <v>94</v>
      </c>
      <c r="B76" s="33" t="s">
        <v>95</v>
      </c>
      <c r="C76" s="33" t="s">
        <v>98</v>
      </c>
      <c r="D76" s="33" t="s">
        <v>323</v>
      </c>
      <c r="E76" s="33" t="s">
        <v>99</v>
      </c>
      <c r="F76" s="34">
        <v>6.552423</v>
      </c>
      <c r="G76" s="34">
        <v>6.552423</v>
      </c>
      <c r="H76" s="34">
        <v>6.552423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1"/>
      <c r="AF76" s="1"/>
    </row>
    <row r="77" spans="1:32">
      <c r="A77" s="33" t="s">
        <v>100</v>
      </c>
      <c r="B77" s="33" t="s">
        <v>101</v>
      </c>
      <c r="C77" s="33" t="s">
        <v>110</v>
      </c>
      <c r="D77" s="33" t="s">
        <v>323</v>
      </c>
      <c r="E77" s="33" t="s">
        <v>132</v>
      </c>
      <c r="F77" s="34">
        <v>11.358914</v>
      </c>
      <c r="G77" s="34">
        <v>11.358914</v>
      </c>
      <c r="H77" s="34">
        <v>11.358914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1"/>
      <c r="AF77" s="1"/>
    </row>
    <row r="78" spans="1:32">
      <c r="A78" s="33" t="s">
        <v>104</v>
      </c>
      <c r="B78" s="33" t="s">
        <v>86</v>
      </c>
      <c r="C78" s="33" t="s">
        <v>90</v>
      </c>
      <c r="D78" s="33" t="s">
        <v>323</v>
      </c>
      <c r="E78" s="33" t="s">
        <v>147</v>
      </c>
      <c r="F78" s="34">
        <v>189.651579</v>
      </c>
      <c r="G78" s="34">
        <v>189.651579</v>
      </c>
      <c r="H78" s="34">
        <v>189.651579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1"/>
      <c r="AF78" s="1"/>
    </row>
    <row r="79" spans="1:32">
      <c r="A79" s="33" t="s">
        <v>109</v>
      </c>
      <c r="B79" s="33" t="s">
        <v>110</v>
      </c>
      <c r="C79" s="33" t="s">
        <v>86</v>
      </c>
      <c r="D79" s="33" t="s">
        <v>323</v>
      </c>
      <c r="E79" s="33" t="s">
        <v>111</v>
      </c>
      <c r="F79" s="34">
        <v>17.275866</v>
      </c>
      <c r="G79" s="34">
        <v>17.275866</v>
      </c>
      <c r="H79" s="34">
        <v>17.275866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1"/>
      <c r="AF79" s="1"/>
    </row>
    <row r="80" spans="1:32">
      <c r="A80" s="33"/>
      <c r="B80" s="33"/>
      <c r="C80" s="33"/>
      <c r="D80" s="33" t="s">
        <v>148</v>
      </c>
      <c r="E80" s="33" t="s">
        <v>149</v>
      </c>
      <c r="F80" s="34">
        <v>80.899828</v>
      </c>
      <c r="G80" s="34">
        <v>80.899828</v>
      </c>
      <c r="H80" s="34">
        <v>80.899828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1"/>
      <c r="AF80" s="1"/>
    </row>
    <row r="81" spans="1:32">
      <c r="A81" s="33" t="s">
        <v>94</v>
      </c>
      <c r="B81" s="33" t="s">
        <v>86</v>
      </c>
      <c r="C81" s="33" t="s">
        <v>107</v>
      </c>
      <c r="D81" s="33" t="s">
        <v>323</v>
      </c>
      <c r="E81" s="33" t="s">
        <v>150</v>
      </c>
      <c r="F81" s="34">
        <v>59.522934</v>
      </c>
      <c r="G81" s="34">
        <v>59.522934</v>
      </c>
      <c r="H81" s="34">
        <v>59.522934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1"/>
      <c r="AF81" s="1"/>
    </row>
    <row r="82" spans="1:32">
      <c r="A82" s="33" t="s">
        <v>94</v>
      </c>
      <c r="B82" s="33" t="s">
        <v>95</v>
      </c>
      <c r="C82" s="33" t="s">
        <v>95</v>
      </c>
      <c r="D82" s="33" t="s">
        <v>323</v>
      </c>
      <c r="E82" s="33" t="s">
        <v>97</v>
      </c>
      <c r="F82" s="34">
        <v>8.413227</v>
      </c>
      <c r="G82" s="34">
        <v>8.413227</v>
      </c>
      <c r="H82" s="34">
        <v>8.413227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1"/>
      <c r="AF82" s="1"/>
    </row>
    <row r="83" spans="1:32">
      <c r="A83" s="33" t="s">
        <v>94</v>
      </c>
      <c r="B83" s="33" t="s">
        <v>95</v>
      </c>
      <c r="C83" s="33" t="s">
        <v>98</v>
      </c>
      <c r="D83" s="33" t="s">
        <v>323</v>
      </c>
      <c r="E83" s="33" t="s">
        <v>99</v>
      </c>
      <c r="F83" s="34">
        <v>2.501898</v>
      </c>
      <c r="G83" s="34">
        <v>2.501898</v>
      </c>
      <c r="H83" s="34">
        <v>2.501898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1"/>
      <c r="AF83" s="1"/>
    </row>
    <row r="84" spans="1:32">
      <c r="A84" s="33" t="s">
        <v>100</v>
      </c>
      <c r="B84" s="33" t="s">
        <v>101</v>
      </c>
      <c r="C84" s="33" t="s">
        <v>110</v>
      </c>
      <c r="D84" s="33" t="s">
        <v>323</v>
      </c>
      <c r="E84" s="33" t="s">
        <v>132</v>
      </c>
      <c r="F84" s="34">
        <v>4.151848</v>
      </c>
      <c r="G84" s="34">
        <v>4.151848</v>
      </c>
      <c r="H84" s="34">
        <v>4.151848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1"/>
      <c r="AF84" s="1"/>
    </row>
    <row r="85" spans="1:32">
      <c r="A85" s="33" t="s">
        <v>109</v>
      </c>
      <c r="B85" s="33" t="s">
        <v>110</v>
      </c>
      <c r="C85" s="33" t="s">
        <v>86</v>
      </c>
      <c r="D85" s="33" t="s">
        <v>323</v>
      </c>
      <c r="E85" s="33" t="s">
        <v>111</v>
      </c>
      <c r="F85" s="34">
        <v>6.309921</v>
      </c>
      <c r="G85" s="34">
        <v>6.309921</v>
      </c>
      <c r="H85" s="34">
        <v>6.309921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1"/>
      <c r="AF85" s="1"/>
    </row>
    <row r="86" spans="1:32">
      <c r="A86" s="33"/>
      <c r="B86" s="33"/>
      <c r="C86" s="33"/>
      <c r="D86" s="33" t="s">
        <v>151</v>
      </c>
      <c r="E86" s="33" t="s">
        <v>152</v>
      </c>
      <c r="F86" s="34">
        <v>43.854895</v>
      </c>
      <c r="G86" s="34">
        <v>43.854895</v>
      </c>
      <c r="H86" s="34">
        <v>43.854895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1"/>
      <c r="AF86" s="1"/>
    </row>
    <row r="87" spans="1:32">
      <c r="A87" s="33" t="s">
        <v>94</v>
      </c>
      <c r="B87" s="33" t="s">
        <v>95</v>
      </c>
      <c r="C87" s="33" t="s">
        <v>110</v>
      </c>
      <c r="D87" s="33" t="s">
        <v>323</v>
      </c>
      <c r="E87" s="33" t="s">
        <v>131</v>
      </c>
      <c r="F87" s="34">
        <v>1.744</v>
      </c>
      <c r="G87" s="34">
        <v>1.744</v>
      </c>
      <c r="H87" s="34">
        <v>1.744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1"/>
      <c r="AF87" s="1"/>
    </row>
    <row r="88" spans="1:32">
      <c r="A88" s="33" t="s">
        <v>94</v>
      </c>
      <c r="B88" s="33" t="s">
        <v>95</v>
      </c>
      <c r="C88" s="33" t="s">
        <v>95</v>
      </c>
      <c r="D88" s="33" t="s">
        <v>323</v>
      </c>
      <c r="E88" s="33" t="s">
        <v>97</v>
      </c>
      <c r="F88" s="34">
        <v>4.420162</v>
      </c>
      <c r="G88" s="34">
        <v>4.420162</v>
      </c>
      <c r="H88" s="34">
        <v>4.420162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1"/>
      <c r="AF88" s="1"/>
    </row>
    <row r="89" spans="1:32">
      <c r="A89" s="33" t="s">
        <v>94</v>
      </c>
      <c r="B89" s="33" t="s">
        <v>95</v>
      </c>
      <c r="C89" s="33" t="s">
        <v>98</v>
      </c>
      <c r="D89" s="33" t="s">
        <v>323</v>
      </c>
      <c r="E89" s="33" t="s">
        <v>99</v>
      </c>
      <c r="F89" s="34">
        <v>2.210081</v>
      </c>
      <c r="G89" s="34">
        <v>2.210081</v>
      </c>
      <c r="H89" s="34">
        <v>2.210081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1"/>
      <c r="AF89" s="1"/>
    </row>
    <row r="90" spans="1:32">
      <c r="A90" s="33" t="s">
        <v>100</v>
      </c>
      <c r="B90" s="33" t="s">
        <v>101</v>
      </c>
      <c r="C90" s="33" t="s">
        <v>110</v>
      </c>
      <c r="D90" s="33" t="s">
        <v>323</v>
      </c>
      <c r="E90" s="33" t="s">
        <v>132</v>
      </c>
      <c r="F90" s="34">
        <v>2.176429</v>
      </c>
      <c r="G90" s="34">
        <v>2.176429</v>
      </c>
      <c r="H90" s="34">
        <v>2.176429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1"/>
      <c r="AF90" s="1"/>
    </row>
    <row r="91" spans="1:32">
      <c r="A91" s="33" t="s">
        <v>106</v>
      </c>
      <c r="B91" s="33" t="s">
        <v>85</v>
      </c>
      <c r="C91" s="33" t="s">
        <v>153</v>
      </c>
      <c r="D91" s="33" t="s">
        <v>323</v>
      </c>
      <c r="E91" s="33" t="s">
        <v>154</v>
      </c>
      <c r="F91" s="34">
        <v>29.989102</v>
      </c>
      <c r="G91" s="34">
        <v>29.989102</v>
      </c>
      <c r="H91" s="34">
        <v>29.989102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1"/>
      <c r="AF91" s="1"/>
    </row>
    <row r="92" spans="1:32">
      <c r="A92" s="33" t="s">
        <v>109</v>
      </c>
      <c r="B92" s="33" t="s">
        <v>110</v>
      </c>
      <c r="C92" s="33" t="s">
        <v>86</v>
      </c>
      <c r="D92" s="33" t="s">
        <v>323</v>
      </c>
      <c r="E92" s="33" t="s">
        <v>111</v>
      </c>
      <c r="F92" s="34">
        <v>3.315121</v>
      </c>
      <c r="G92" s="34">
        <v>3.315121</v>
      </c>
      <c r="H92" s="34">
        <v>3.315121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1"/>
      <c r="AF92" s="1"/>
    </row>
    <row r="93" spans="1:32">
      <c r="A93" s="33"/>
      <c r="B93" s="33"/>
      <c r="C93" s="33"/>
      <c r="D93" s="33" t="s">
        <v>155</v>
      </c>
      <c r="E93" s="33" t="s">
        <v>156</v>
      </c>
      <c r="F93" s="34">
        <v>31.984571</v>
      </c>
      <c r="G93" s="34">
        <v>31.984571</v>
      </c>
      <c r="H93" s="34">
        <v>31.984571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1"/>
      <c r="AF93" s="1"/>
    </row>
    <row r="94" spans="1:32">
      <c r="A94" s="33" t="s">
        <v>94</v>
      </c>
      <c r="B94" s="33" t="s">
        <v>95</v>
      </c>
      <c r="C94" s="33" t="s">
        <v>95</v>
      </c>
      <c r="D94" s="33" t="s">
        <v>323</v>
      </c>
      <c r="E94" s="33" t="s">
        <v>97</v>
      </c>
      <c r="F94" s="34">
        <v>3.032833</v>
      </c>
      <c r="G94" s="34">
        <v>3.032833</v>
      </c>
      <c r="H94" s="34">
        <v>3.032833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1"/>
      <c r="AF94" s="1"/>
    </row>
    <row r="95" spans="1:32">
      <c r="A95" s="33" t="s">
        <v>94</v>
      </c>
      <c r="B95" s="33" t="s">
        <v>95</v>
      </c>
      <c r="C95" s="33" t="s">
        <v>98</v>
      </c>
      <c r="D95" s="33" t="s">
        <v>323</v>
      </c>
      <c r="E95" s="33" t="s">
        <v>99</v>
      </c>
      <c r="F95" s="34">
        <v>1.516417</v>
      </c>
      <c r="G95" s="34">
        <v>1.516417</v>
      </c>
      <c r="H95" s="34">
        <v>1.516417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1"/>
      <c r="AF95" s="1"/>
    </row>
    <row r="96" spans="1:32">
      <c r="A96" s="33" t="s">
        <v>94</v>
      </c>
      <c r="B96" s="33" t="s">
        <v>157</v>
      </c>
      <c r="C96" s="33" t="s">
        <v>128</v>
      </c>
      <c r="D96" s="33" t="s">
        <v>323</v>
      </c>
      <c r="E96" s="33" t="s">
        <v>158</v>
      </c>
      <c r="F96" s="34">
        <v>23.66059</v>
      </c>
      <c r="G96" s="34">
        <v>23.66059</v>
      </c>
      <c r="H96" s="34">
        <v>23.66059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1"/>
      <c r="AF96" s="1"/>
    </row>
    <row r="97" spans="1:32">
      <c r="A97" s="33" t="s">
        <v>100</v>
      </c>
      <c r="B97" s="33" t="s">
        <v>101</v>
      </c>
      <c r="C97" s="33" t="s">
        <v>110</v>
      </c>
      <c r="D97" s="33" t="s">
        <v>323</v>
      </c>
      <c r="E97" s="33" t="s">
        <v>132</v>
      </c>
      <c r="F97" s="34">
        <v>1.500106</v>
      </c>
      <c r="G97" s="34">
        <v>1.500106</v>
      </c>
      <c r="H97" s="34">
        <v>1.500106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1"/>
      <c r="AF97" s="1"/>
    </row>
    <row r="98" spans="1:32">
      <c r="A98" s="33" t="s">
        <v>109</v>
      </c>
      <c r="B98" s="33" t="s">
        <v>110</v>
      </c>
      <c r="C98" s="33" t="s">
        <v>86</v>
      </c>
      <c r="D98" s="33" t="s">
        <v>323</v>
      </c>
      <c r="E98" s="33" t="s">
        <v>111</v>
      </c>
      <c r="F98" s="34">
        <v>2.274625</v>
      </c>
      <c r="G98" s="34">
        <v>2.274625</v>
      </c>
      <c r="H98" s="34">
        <v>2.274625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1"/>
      <c r="AF98" s="1"/>
    </row>
    <row r="99" spans="1:32">
      <c r="A99" s="33"/>
      <c r="B99" s="33"/>
      <c r="C99" s="33"/>
      <c r="D99" s="33" t="s">
        <v>159</v>
      </c>
      <c r="E99" s="33" t="s">
        <v>160</v>
      </c>
      <c r="F99" s="34">
        <v>78.806481</v>
      </c>
      <c r="G99" s="34">
        <v>78.806481</v>
      </c>
      <c r="H99" s="34">
        <v>78.806481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1"/>
      <c r="AF99" s="1"/>
    </row>
    <row r="100" spans="1:32">
      <c r="A100" s="33" t="s">
        <v>94</v>
      </c>
      <c r="B100" s="33" t="s">
        <v>95</v>
      </c>
      <c r="C100" s="33" t="s">
        <v>110</v>
      </c>
      <c r="D100" s="33" t="s">
        <v>323</v>
      </c>
      <c r="E100" s="33" t="s">
        <v>131</v>
      </c>
      <c r="F100" s="34">
        <v>1.1264</v>
      </c>
      <c r="G100" s="34">
        <v>1.1264</v>
      </c>
      <c r="H100" s="34">
        <v>1.1264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1"/>
      <c r="AF100" s="1"/>
    </row>
    <row r="101" spans="1:32">
      <c r="A101" s="33" t="s">
        <v>94</v>
      </c>
      <c r="B101" s="33" t="s">
        <v>95</v>
      </c>
      <c r="C101" s="33" t="s">
        <v>95</v>
      </c>
      <c r="D101" s="33" t="s">
        <v>323</v>
      </c>
      <c r="E101" s="33" t="s">
        <v>97</v>
      </c>
      <c r="F101" s="34">
        <v>8.059211</v>
      </c>
      <c r="G101" s="34">
        <v>8.059211</v>
      </c>
      <c r="H101" s="34">
        <v>8.059211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1"/>
      <c r="AF101" s="1"/>
    </row>
    <row r="102" spans="1:32">
      <c r="A102" s="33" t="s">
        <v>94</v>
      </c>
      <c r="B102" s="33" t="s">
        <v>95</v>
      </c>
      <c r="C102" s="33" t="s">
        <v>98</v>
      </c>
      <c r="D102" s="33" t="s">
        <v>323</v>
      </c>
      <c r="E102" s="33" t="s">
        <v>99</v>
      </c>
      <c r="F102" s="34">
        <v>4.029604</v>
      </c>
      <c r="G102" s="34">
        <v>4.029604</v>
      </c>
      <c r="H102" s="34">
        <v>4.029604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1"/>
      <c r="AF102" s="1"/>
    </row>
    <row r="103" spans="1:32">
      <c r="A103" s="33" t="s">
        <v>100</v>
      </c>
      <c r="B103" s="33" t="s">
        <v>101</v>
      </c>
      <c r="C103" s="33" t="s">
        <v>110</v>
      </c>
      <c r="D103" s="33" t="s">
        <v>323</v>
      </c>
      <c r="E103" s="33" t="s">
        <v>132</v>
      </c>
      <c r="F103" s="34">
        <v>3.972065</v>
      </c>
      <c r="G103" s="34">
        <v>3.972065</v>
      </c>
      <c r="H103" s="34">
        <v>3.972065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1"/>
      <c r="AF103" s="1"/>
    </row>
    <row r="104" spans="1:32">
      <c r="A104" s="33" t="s">
        <v>106</v>
      </c>
      <c r="B104" s="33" t="s">
        <v>86</v>
      </c>
      <c r="C104" s="33" t="s">
        <v>113</v>
      </c>
      <c r="D104" s="33" t="s">
        <v>323</v>
      </c>
      <c r="E104" s="33" t="s">
        <v>161</v>
      </c>
      <c r="F104" s="34">
        <v>55.574793</v>
      </c>
      <c r="G104" s="34">
        <v>55.574793</v>
      </c>
      <c r="H104" s="34">
        <v>55.574793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1"/>
      <c r="AF104" s="1"/>
    </row>
    <row r="105" spans="1:32">
      <c r="A105" s="33" t="s">
        <v>109</v>
      </c>
      <c r="B105" s="33" t="s">
        <v>110</v>
      </c>
      <c r="C105" s="33" t="s">
        <v>86</v>
      </c>
      <c r="D105" s="33" t="s">
        <v>323</v>
      </c>
      <c r="E105" s="33" t="s">
        <v>111</v>
      </c>
      <c r="F105" s="34">
        <v>6.044408</v>
      </c>
      <c r="G105" s="34">
        <v>6.044408</v>
      </c>
      <c r="H105" s="34">
        <v>6.044408</v>
      </c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1"/>
      <c r="AF105" s="1"/>
    </row>
    <row r="106" spans="1:32">
      <c r="A106" s="33"/>
      <c r="B106" s="33"/>
      <c r="C106" s="33"/>
      <c r="D106" s="33" t="s">
        <v>162</v>
      </c>
      <c r="E106" s="33" t="s">
        <v>163</v>
      </c>
      <c r="F106" s="34">
        <v>45.174141</v>
      </c>
      <c r="G106" s="34">
        <v>45.174141</v>
      </c>
      <c r="H106" s="34">
        <v>45.174141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1"/>
      <c r="AF106" s="1"/>
    </row>
    <row r="107" spans="1:32">
      <c r="A107" s="33" t="s">
        <v>94</v>
      </c>
      <c r="B107" s="33" t="s">
        <v>95</v>
      </c>
      <c r="C107" s="33" t="s">
        <v>110</v>
      </c>
      <c r="D107" s="33" t="s">
        <v>323</v>
      </c>
      <c r="E107" s="33" t="s">
        <v>131</v>
      </c>
      <c r="F107" s="34">
        <v>0.872</v>
      </c>
      <c r="G107" s="34">
        <v>0.872</v>
      </c>
      <c r="H107" s="34">
        <v>0.872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1"/>
      <c r="AF107" s="1"/>
    </row>
    <row r="108" spans="1:32">
      <c r="A108" s="33" t="s">
        <v>94</v>
      </c>
      <c r="B108" s="33" t="s">
        <v>95</v>
      </c>
      <c r="C108" s="33" t="s">
        <v>95</v>
      </c>
      <c r="D108" s="33" t="s">
        <v>323</v>
      </c>
      <c r="E108" s="33" t="s">
        <v>97</v>
      </c>
      <c r="F108" s="34">
        <v>5.090458</v>
      </c>
      <c r="G108" s="34">
        <v>5.090458</v>
      </c>
      <c r="H108" s="34">
        <v>5.090458</v>
      </c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1"/>
      <c r="AF108" s="1"/>
    </row>
    <row r="109" spans="1:32">
      <c r="A109" s="33" t="s">
        <v>94</v>
      </c>
      <c r="B109" s="33" t="s">
        <v>95</v>
      </c>
      <c r="C109" s="33" t="s">
        <v>98</v>
      </c>
      <c r="D109" s="33" t="s">
        <v>323</v>
      </c>
      <c r="E109" s="33" t="s">
        <v>99</v>
      </c>
      <c r="F109" s="34">
        <v>2.545228</v>
      </c>
      <c r="G109" s="34">
        <v>2.545228</v>
      </c>
      <c r="H109" s="34">
        <v>2.545228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1"/>
      <c r="AF109" s="1"/>
    </row>
    <row r="110" spans="1:32">
      <c r="A110" s="33" t="s">
        <v>100</v>
      </c>
      <c r="B110" s="33" t="s">
        <v>101</v>
      </c>
      <c r="C110" s="33" t="s">
        <v>110</v>
      </c>
      <c r="D110" s="33" t="s">
        <v>323</v>
      </c>
      <c r="E110" s="33" t="s">
        <v>132</v>
      </c>
      <c r="F110" s="34">
        <v>2.503198</v>
      </c>
      <c r="G110" s="34">
        <v>2.503198</v>
      </c>
      <c r="H110" s="34">
        <v>2.503198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1"/>
      <c r="AF110" s="1"/>
    </row>
    <row r="111" spans="1:32">
      <c r="A111" s="33" t="s">
        <v>106</v>
      </c>
      <c r="B111" s="33" t="s">
        <v>86</v>
      </c>
      <c r="C111" s="33" t="s">
        <v>113</v>
      </c>
      <c r="D111" s="33" t="s">
        <v>323</v>
      </c>
      <c r="E111" s="33" t="s">
        <v>161</v>
      </c>
      <c r="F111" s="34">
        <v>30.345414</v>
      </c>
      <c r="G111" s="34">
        <v>30.345414</v>
      </c>
      <c r="H111" s="34">
        <v>30.345414</v>
      </c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1"/>
      <c r="AF111" s="1"/>
    </row>
    <row r="112" spans="1:32">
      <c r="A112" s="33" t="s">
        <v>109</v>
      </c>
      <c r="B112" s="33" t="s">
        <v>110</v>
      </c>
      <c r="C112" s="33" t="s">
        <v>86</v>
      </c>
      <c r="D112" s="33" t="s">
        <v>323</v>
      </c>
      <c r="E112" s="33" t="s">
        <v>111</v>
      </c>
      <c r="F112" s="34">
        <v>3.817843</v>
      </c>
      <c r="G112" s="34">
        <v>3.817843</v>
      </c>
      <c r="H112" s="34">
        <v>3.817843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1"/>
      <c r="AF112" s="1"/>
    </row>
    <row r="113" spans="1:32">
      <c r="A113" s="33"/>
      <c r="B113" s="33"/>
      <c r="C113" s="33"/>
      <c r="D113" s="33" t="s">
        <v>164</v>
      </c>
      <c r="E113" s="33" t="s">
        <v>165</v>
      </c>
      <c r="F113" s="34">
        <v>79.382032</v>
      </c>
      <c r="G113" s="34">
        <v>79.382032</v>
      </c>
      <c r="H113" s="34">
        <v>79.382032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1"/>
      <c r="AF113" s="1"/>
    </row>
    <row r="114" spans="1:32">
      <c r="A114" s="33" t="s">
        <v>94</v>
      </c>
      <c r="B114" s="33" t="s">
        <v>95</v>
      </c>
      <c r="C114" s="33" t="s">
        <v>95</v>
      </c>
      <c r="D114" s="33" t="s">
        <v>323</v>
      </c>
      <c r="E114" s="33" t="s">
        <v>97</v>
      </c>
      <c r="F114" s="34">
        <v>8.584133</v>
      </c>
      <c r="G114" s="34">
        <v>8.584133</v>
      </c>
      <c r="H114" s="34">
        <v>8.584133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1"/>
      <c r="AF114" s="1"/>
    </row>
    <row r="115" spans="1:32">
      <c r="A115" s="33" t="s">
        <v>94</v>
      </c>
      <c r="B115" s="33" t="s">
        <v>95</v>
      </c>
      <c r="C115" s="33" t="s">
        <v>98</v>
      </c>
      <c r="D115" s="33" t="s">
        <v>323</v>
      </c>
      <c r="E115" s="33" t="s">
        <v>99</v>
      </c>
      <c r="F115" s="34">
        <v>4.292065</v>
      </c>
      <c r="G115" s="34">
        <v>4.292065</v>
      </c>
      <c r="H115" s="34">
        <v>4.292065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1"/>
      <c r="AF115" s="1"/>
    </row>
    <row r="116" spans="1:32">
      <c r="A116" s="33" t="s">
        <v>100</v>
      </c>
      <c r="B116" s="33" t="s">
        <v>101</v>
      </c>
      <c r="C116" s="33" t="s">
        <v>110</v>
      </c>
      <c r="D116" s="33" t="s">
        <v>323</v>
      </c>
      <c r="E116" s="33" t="s">
        <v>132</v>
      </c>
      <c r="F116" s="34">
        <v>4.227964</v>
      </c>
      <c r="G116" s="34">
        <v>4.227964</v>
      </c>
      <c r="H116" s="34">
        <v>4.227964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1"/>
      <c r="AF116" s="1"/>
    </row>
    <row r="117" spans="1:32">
      <c r="A117" s="33" t="s">
        <v>106</v>
      </c>
      <c r="B117" s="33" t="s">
        <v>86</v>
      </c>
      <c r="C117" s="33" t="s">
        <v>113</v>
      </c>
      <c r="D117" s="33" t="s">
        <v>323</v>
      </c>
      <c r="E117" s="33" t="s">
        <v>161</v>
      </c>
      <c r="F117" s="34">
        <v>55.839772</v>
      </c>
      <c r="G117" s="34">
        <v>55.839772</v>
      </c>
      <c r="H117" s="34">
        <v>55.839772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1"/>
      <c r="AF117" s="1"/>
    </row>
    <row r="118" spans="1:32">
      <c r="A118" s="33" t="s">
        <v>109</v>
      </c>
      <c r="B118" s="33" t="s">
        <v>110</v>
      </c>
      <c r="C118" s="33" t="s">
        <v>86</v>
      </c>
      <c r="D118" s="33" t="s">
        <v>323</v>
      </c>
      <c r="E118" s="33" t="s">
        <v>111</v>
      </c>
      <c r="F118" s="34">
        <v>6.438098</v>
      </c>
      <c r="G118" s="34">
        <v>6.438098</v>
      </c>
      <c r="H118" s="34">
        <v>6.438098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1"/>
      <c r="AF118" s="1"/>
    </row>
    <row r="119" spans="1:32">
      <c r="A119" s="33"/>
      <c r="B119" s="33"/>
      <c r="C119" s="33"/>
      <c r="D119" s="33" t="s">
        <v>166</v>
      </c>
      <c r="E119" s="33" t="s">
        <v>167</v>
      </c>
      <c r="F119" s="34">
        <v>34.387272</v>
      </c>
      <c r="G119" s="34">
        <v>34.387272</v>
      </c>
      <c r="H119" s="34">
        <v>34.387272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1"/>
      <c r="AF119" s="1"/>
    </row>
    <row r="120" spans="1:32">
      <c r="A120" s="33" t="s">
        <v>94</v>
      </c>
      <c r="B120" s="33" t="s">
        <v>95</v>
      </c>
      <c r="C120" s="33" t="s">
        <v>95</v>
      </c>
      <c r="D120" s="33" t="s">
        <v>323</v>
      </c>
      <c r="E120" s="33" t="s">
        <v>97</v>
      </c>
      <c r="F120" s="34">
        <v>3.450657</v>
      </c>
      <c r="G120" s="34">
        <v>3.450657</v>
      </c>
      <c r="H120" s="34">
        <v>3.450657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1"/>
      <c r="AF120" s="1"/>
    </row>
    <row r="121" spans="1:32">
      <c r="A121" s="33" t="s">
        <v>94</v>
      </c>
      <c r="B121" s="33" t="s">
        <v>95</v>
      </c>
      <c r="C121" s="33" t="s">
        <v>98</v>
      </c>
      <c r="D121" s="33" t="s">
        <v>323</v>
      </c>
      <c r="E121" s="33" t="s">
        <v>99</v>
      </c>
      <c r="F121" s="34">
        <v>1.725328</v>
      </c>
      <c r="G121" s="34">
        <v>1.725328</v>
      </c>
      <c r="H121" s="34">
        <v>1.725328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1"/>
      <c r="AF121" s="1"/>
    </row>
    <row r="122" spans="1:32">
      <c r="A122" s="33" t="s">
        <v>100</v>
      </c>
      <c r="B122" s="33" t="s">
        <v>101</v>
      </c>
      <c r="C122" s="33" t="s">
        <v>110</v>
      </c>
      <c r="D122" s="33" t="s">
        <v>323</v>
      </c>
      <c r="E122" s="33" t="s">
        <v>132</v>
      </c>
      <c r="F122" s="34">
        <v>1.703796</v>
      </c>
      <c r="G122" s="34">
        <v>1.703796</v>
      </c>
      <c r="H122" s="34">
        <v>1.703796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1"/>
      <c r="AF122" s="1"/>
    </row>
    <row r="123" spans="1:32">
      <c r="A123" s="33" t="s">
        <v>106</v>
      </c>
      <c r="B123" s="33" t="s">
        <v>95</v>
      </c>
      <c r="C123" s="33" t="s">
        <v>128</v>
      </c>
      <c r="D123" s="33" t="s">
        <v>323</v>
      </c>
      <c r="E123" s="33" t="s">
        <v>168</v>
      </c>
      <c r="F123" s="34">
        <v>24.919498</v>
      </c>
      <c r="G123" s="34">
        <v>24.919498</v>
      </c>
      <c r="H123" s="34">
        <v>24.919498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1"/>
      <c r="AF123" s="1"/>
    </row>
    <row r="124" spans="1:32">
      <c r="A124" s="33" t="s">
        <v>109</v>
      </c>
      <c r="B124" s="33" t="s">
        <v>110</v>
      </c>
      <c r="C124" s="33" t="s">
        <v>86</v>
      </c>
      <c r="D124" s="33" t="s">
        <v>323</v>
      </c>
      <c r="E124" s="33" t="s">
        <v>111</v>
      </c>
      <c r="F124" s="34">
        <v>2.587993</v>
      </c>
      <c r="G124" s="34">
        <v>2.587993</v>
      </c>
      <c r="H124" s="34">
        <v>2.587993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1"/>
      <c r="AF124" s="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2"/>
  <sheetViews>
    <sheetView workbookViewId="0">
      <selection activeCell="T30" sqref="T30"/>
    </sheetView>
  </sheetViews>
  <sheetFormatPr defaultColWidth="10" defaultRowHeight="13.5"/>
  <cols>
    <col min="1" max="1" width="3.625" style="1" customWidth="1"/>
    <col min="2" max="3" width="2.875" style="1" customWidth="1"/>
    <col min="4" max="4" width="11.25" style="1" customWidth="1"/>
    <col min="5" max="5" width="35.125" style="1" customWidth="1"/>
    <col min="6" max="8" width="8.125" style="1" customWidth="1"/>
    <col min="9" max="9" width="6.625" style="1" customWidth="1"/>
    <col min="10" max="10" width="5.875" style="1" customWidth="1"/>
    <col min="11" max="11" width="5.125" style="1" customWidth="1"/>
    <col min="12" max="15" width="6.625" style="1" customWidth="1"/>
    <col min="16" max="16" width="3.625" style="1" customWidth="1"/>
    <col min="17" max="19" width="5.125" style="1" customWidth="1"/>
    <col min="20" max="21" width="3.625" style="1" customWidth="1"/>
    <col min="22" max="25" width="2.87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356</v>
      </c>
      <c r="Y1" s="9"/>
    </row>
    <row r="2" ht="19.5" customHeight="1" spans="1:25">
      <c r="A2" s="3" t="s">
        <v>357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9" t="s">
        <v>3</v>
      </c>
      <c r="X3" s="29"/>
      <c r="Y3" s="29"/>
    </row>
    <row r="4" ht="25.5" customHeight="1" spans="1:25">
      <c r="A4" s="4" t="s">
        <v>56</v>
      </c>
      <c r="B4" s="4"/>
      <c r="C4" s="4"/>
      <c r="D4" s="4" t="s">
        <v>330</v>
      </c>
      <c r="E4" s="4" t="s">
        <v>358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2657.881024</v>
      </c>
      <c r="G7" s="24">
        <v>2004.045812</v>
      </c>
      <c r="H7" s="23">
        <v>1754.503729</v>
      </c>
      <c r="I7" s="23">
        <v>204.988357</v>
      </c>
      <c r="J7" s="23">
        <v>44.553726</v>
      </c>
      <c r="K7" s="8"/>
      <c r="L7" s="23">
        <v>653.835212</v>
      </c>
      <c r="M7" s="23">
        <v>119.529612</v>
      </c>
      <c r="N7" s="23">
        <v>319.8056</v>
      </c>
      <c r="O7" s="23">
        <v>214.5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2657.881024</v>
      </c>
      <c r="G8" s="24">
        <v>2004.045812</v>
      </c>
      <c r="H8" s="23">
        <v>1754.503729</v>
      </c>
      <c r="I8" s="23">
        <v>204.988357</v>
      </c>
      <c r="J8" s="23">
        <v>44.553726</v>
      </c>
      <c r="K8" s="25"/>
      <c r="L8" s="23">
        <v>653.835212</v>
      </c>
      <c r="M8" s="23">
        <v>119.529612</v>
      </c>
      <c r="N8" s="23">
        <v>319.8056</v>
      </c>
      <c r="O8" s="23">
        <v>214.5</v>
      </c>
      <c r="P8" s="25"/>
      <c r="Q8" s="25"/>
      <c r="R8" s="25"/>
      <c r="S8" s="25"/>
      <c r="T8" s="25"/>
      <c r="U8" s="25"/>
      <c r="V8" s="25"/>
      <c r="W8" s="25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1500.236196</v>
      </c>
      <c r="G9" s="24">
        <v>929.685092</v>
      </c>
      <c r="H9" s="23">
        <v>832.367739</v>
      </c>
      <c r="I9" s="23">
        <v>72.435595</v>
      </c>
      <c r="J9" s="23">
        <v>24.881758</v>
      </c>
      <c r="K9" s="26"/>
      <c r="L9" s="23">
        <v>570.551104</v>
      </c>
      <c r="M9" s="23">
        <v>87.345504</v>
      </c>
      <c r="N9" s="23">
        <v>301.1056</v>
      </c>
      <c r="O9" s="23">
        <v>182.1</v>
      </c>
      <c r="P9" s="26"/>
      <c r="Q9" s="26"/>
      <c r="R9" s="26"/>
      <c r="S9" s="26"/>
      <c r="T9" s="26"/>
      <c r="U9" s="26"/>
      <c r="V9" s="26"/>
      <c r="W9" s="26"/>
      <c r="X9" s="30"/>
      <c r="Y9" s="8"/>
    </row>
    <row r="10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380.062312</v>
      </c>
      <c r="G10" s="24">
        <v>357.610228</v>
      </c>
      <c r="H10" s="23">
        <v>279.054633</v>
      </c>
      <c r="I10" s="23">
        <v>72.435595</v>
      </c>
      <c r="J10" s="23">
        <v>6.12</v>
      </c>
      <c r="K10" s="26"/>
      <c r="L10" s="23">
        <v>22.452084</v>
      </c>
      <c r="M10" s="23">
        <v>22.452084</v>
      </c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30"/>
      <c r="Y10" s="8"/>
    </row>
    <row r="11" ht="14.25" customHeight="1" spans="1:25">
      <c r="A11" s="18" t="s">
        <v>84</v>
      </c>
      <c r="B11" s="19" t="s">
        <v>89</v>
      </c>
      <c r="C11" s="20" t="s">
        <v>90</v>
      </c>
      <c r="D11" s="21" t="s">
        <v>87</v>
      </c>
      <c r="E11" s="22" t="s">
        <v>91</v>
      </c>
      <c r="F11" s="23">
        <v>32.4</v>
      </c>
      <c r="G11" s="24"/>
      <c r="H11" s="23"/>
      <c r="I11" s="23"/>
      <c r="J11" s="23"/>
      <c r="K11" s="26"/>
      <c r="L11" s="23">
        <v>32.4</v>
      </c>
      <c r="M11" s="23"/>
      <c r="N11" s="23"/>
      <c r="O11" s="23">
        <v>32.4</v>
      </c>
      <c r="P11" s="26"/>
      <c r="Q11" s="26"/>
      <c r="R11" s="26"/>
      <c r="S11" s="26"/>
      <c r="T11" s="26"/>
      <c r="U11" s="26"/>
      <c r="V11" s="26"/>
      <c r="W11" s="26"/>
      <c r="X11" s="30"/>
      <c r="Y11" s="8"/>
    </row>
    <row r="12" ht="14.25" customHeight="1" spans="1:25">
      <c r="A12" s="18" t="s">
        <v>92</v>
      </c>
      <c r="B12" s="19" t="s">
        <v>90</v>
      </c>
      <c r="C12" s="20" t="s">
        <v>90</v>
      </c>
      <c r="D12" s="21" t="s">
        <v>87</v>
      </c>
      <c r="E12" s="22" t="s">
        <v>93</v>
      </c>
      <c r="F12" s="23">
        <v>0.5</v>
      </c>
      <c r="G12" s="24"/>
      <c r="H12" s="23"/>
      <c r="I12" s="23"/>
      <c r="J12" s="23"/>
      <c r="K12" s="26"/>
      <c r="L12" s="23">
        <v>0.5</v>
      </c>
      <c r="M12" s="23"/>
      <c r="N12" s="23">
        <v>0.5</v>
      </c>
      <c r="O12" s="23"/>
      <c r="P12" s="26"/>
      <c r="Q12" s="26"/>
      <c r="R12" s="26"/>
      <c r="S12" s="26"/>
      <c r="T12" s="26"/>
      <c r="U12" s="26"/>
      <c r="V12" s="26"/>
      <c r="W12" s="26"/>
      <c r="X12" s="30"/>
      <c r="Y12" s="8"/>
    </row>
    <row r="13" ht="14.25" customHeight="1" spans="1:25">
      <c r="A13" s="18" t="s">
        <v>94</v>
      </c>
      <c r="B13" s="19" t="s">
        <v>95</v>
      </c>
      <c r="C13" s="20" t="s">
        <v>86</v>
      </c>
      <c r="D13" s="21" t="s">
        <v>87</v>
      </c>
      <c r="E13" s="22" t="s">
        <v>96</v>
      </c>
      <c r="F13" s="23">
        <v>15.4006</v>
      </c>
      <c r="G13" s="24">
        <v>15.4006</v>
      </c>
      <c r="H13" s="23"/>
      <c r="I13" s="23"/>
      <c r="J13" s="23">
        <v>15.4006</v>
      </c>
      <c r="K13" s="26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30"/>
      <c r="Y13" s="8"/>
    </row>
    <row r="14" ht="14.25" customHeight="1" spans="1:25">
      <c r="A14" s="18" t="s">
        <v>94</v>
      </c>
      <c r="B14" s="19" t="s">
        <v>95</v>
      </c>
      <c r="C14" s="20" t="s">
        <v>95</v>
      </c>
      <c r="D14" s="21" t="s">
        <v>87</v>
      </c>
      <c r="E14" s="22" t="s">
        <v>97</v>
      </c>
      <c r="F14" s="23">
        <v>53.948767</v>
      </c>
      <c r="G14" s="24">
        <v>53.948767</v>
      </c>
      <c r="H14" s="23">
        <v>53.948767</v>
      </c>
      <c r="I14" s="23"/>
      <c r="J14" s="23"/>
      <c r="K14" s="26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30"/>
      <c r="Y14" s="8"/>
    </row>
    <row r="15" ht="14.25" customHeight="1" spans="1:25">
      <c r="A15" s="18" t="s">
        <v>94</v>
      </c>
      <c r="B15" s="19" t="s">
        <v>95</v>
      </c>
      <c r="C15" s="20" t="s">
        <v>98</v>
      </c>
      <c r="D15" s="21" t="s">
        <v>87</v>
      </c>
      <c r="E15" s="22" t="s">
        <v>99</v>
      </c>
      <c r="F15" s="23">
        <v>26.974379</v>
      </c>
      <c r="G15" s="24">
        <v>26.974379</v>
      </c>
      <c r="H15" s="23">
        <v>26.974379</v>
      </c>
      <c r="I15" s="23"/>
      <c r="J15" s="23"/>
      <c r="K15" s="26"/>
      <c r="L15" s="23"/>
      <c r="M15" s="23"/>
      <c r="N15" s="23"/>
      <c r="O15" s="23"/>
      <c r="P15" s="26"/>
      <c r="Q15" s="26"/>
      <c r="R15" s="26"/>
      <c r="S15" s="26"/>
      <c r="T15" s="26"/>
      <c r="U15" s="26"/>
      <c r="V15" s="26"/>
      <c r="W15" s="26"/>
      <c r="X15" s="30"/>
      <c r="Y15" s="8"/>
    </row>
    <row r="16" ht="14.25" customHeight="1" spans="1:25">
      <c r="A16" s="18" t="s">
        <v>100</v>
      </c>
      <c r="B16" s="19" t="s">
        <v>101</v>
      </c>
      <c r="C16" s="20" t="s">
        <v>86</v>
      </c>
      <c r="D16" s="21" t="s">
        <v>87</v>
      </c>
      <c r="E16" s="22" t="s">
        <v>102</v>
      </c>
      <c r="F16" s="23">
        <v>26.300022</v>
      </c>
      <c r="G16" s="24">
        <v>26.300022</v>
      </c>
      <c r="H16" s="23">
        <v>26.300022</v>
      </c>
      <c r="I16" s="23"/>
      <c r="J16" s="23"/>
      <c r="K16" s="26"/>
      <c r="L16" s="23"/>
      <c r="M16" s="23"/>
      <c r="N16" s="23"/>
      <c r="O16" s="23"/>
      <c r="P16" s="26"/>
      <c r="Q16" s="26"/>
      <c r="R16" s="26"/>
      <c r="S16" s="26"/>
      <c r="T16" s="26"/>
      <c r="U16" s="26"/>
      <c r="V16" s="26"/>
      <c r="W16" s="26"/>
      <c r="X16" s="30"/>
      <c r="Y16" s="8"/>
    </row>
    <row r="17" ht="14.25" customHeight="1" spans="1:25">
      <c r="A17" s="18" t="s">
        <v>100</v>
      </c>
      <c r="B17" s="19" t="s">
        <v>101</v>
      </c>
      <c r="C17" s="20" t="s">
        <v>85</v>
      </c>
      <c r="D17" s="21" t="s">
        <v>87</v>
      </c>
      <c r="E17" s="22" t="s">
        <v>103</v>
      </c>
      <c r="F17" s="23">
        <v>12.317525</v>
      </c>
      <c r="G17" s="24">
        <v>12.317525</v>
      </c>
      <c r="H17" s="23">
        <v>8.956367</v>
      </c>
      <c r="I17" s="23"/>
      <c r="J17" s="23">
        <v>3.361158</v>
      </c>
      <c r="K17" s="26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26"/>
      <c r="W17" s="26"/>
      <c r="X17" s="30"/>
      <c r="Y17" s="8"/>
    </row>
    <row r="18" ht="14.25" customHeight="1" spans="1:25">
      <c r="A18" s="18" t="s">
        <v>104</v>
      </c>
      <c r="B18" s="19" t="s">
        <v>95</v>
      </c>
      <c r="C18" s="20" t="s">
        <v>86</v>
      </c>
      <c r="D18" s="21" t="s">
        <v>87</v>
      </c>
      <c r="E18" s="22" t="s">
        <v>105</v>
      </c>
      <c r="F18" s="23">
        <v>238.9056</v>
      </c>
      <c r="G18" s="24"/>
      <c r="H18" s="23"/>
      <c r="I18" s="23"/>
      <c r="J18" s="23"/>
      <c r="K18" s="26"/>
      <c r="L18" s="23">
        <v>238.9056</v>
      </c>
      <c r="M18" s="23"/>
      <c r="N18" s="23">
        <v>238.9056</v>
      </c>
      <c r="O18" s="23"/>
      <c r="P18" s="26"/>
      <c r="Q18" s="26"/>
      <c r="R18" s="26"/>
      <c r="S18" s="26"/>
      <c r="T18" s="26"/>
      <c r="U18" s="26"/>
      <c r="V18" s="26"/>
      <c r="W18" s="26"/>
      <c r="X18" s="30"/>
      <c r="Y18" s="8"/>
    </row>
    <row r="19" ht="14.25" customHeight="1" spans="1:25">
      <c r="A19" s="18" t="s">
        <v>106</v>
      </c>
      <c r="B19" s="19" t="s">
        <v>107</v>
      </c>
      <c r="C19" s="20" t="s">
        <v>95</v>
      </c>
      <c r="D19" s="21" t="s">
        <v>87</v>
      </c>
      <c r="E19" s="22" t="s">
        <v>108</v>
      </c>
      <c r="F19" s="23">
        <v>596.287</v>
      </c>
      <c r="G19" s="24">
        <v>396.672</v>
      </c>
      <c r="H19" s="23">
        <v>396.672</v>
      </c>
      <c r="I19" s="23"/>
      <c r="J19" s="23"/>
      <c r="K19" s="26"/>
      <c r="L19" s="23">
        <v>199.615</v>
      </c>
      <c r="M19" s="23">
        <v>0.015</v>
      </c>
      <c r="N19" s="23">
        <v>49.9</v>
      </c>
      <c r="O19" s="23">
        <v>149.7</v>
      </c>
      <c r="P19" s="26"/>
      <c r="Q19" s="26"/>
      <c r="R19" s="26"/>
      <c r="S19" s="26"/>
      <c r="T19" s="26"/>
      <c r="U19" s="26"/>
      <c r="V19" s="26"/>
      <c r="W19" s="26"/>
      <c r="X19" s="30"/>
      <c r="Y19" s="8"/>
    </row>
    <row r="20" ht="14.25" customHeight="1" spans="1:25">
      <c r="A20" s="18" t="s">
        <v>109</v>
      </c>
      <c r="B20" s="19" t="s">
        <v>110</v>
      </c>
      <c r="C20" s="20" t="s">
        <v>86</v>
      </c>
      <c r="D20" s="21" t="s">
        <v>87</v>
      </c>
      <c r="E20" s="22" t="s">
        <v>111</v>
      </c>
      <c r="F20" s="23">
        <v>40.461571</v>
      </c>
      <c r="G20" s="24">
        <v>40.461571</v>
      </c>
      <c r="H20" s="23">
        <v>40.461571</v>
      </c>
      <c r="I20" s="23"/>
      <c r="J20" s="23"/>
      <c r="K20" s="26"/>
      <c r="L20" s="23"/>
      <c r="M20" s="23"/>
      <c r="N20" s="23"/>
      <c r="O20" s="23"/>
      <c r="P20" s="26"/>
      <c r="Q20" s="26"/>
      <c r="R20" s="26"/>
      <c r="S20" s="26"/>
      <c r="T20" s="26"/>
      <c r="U20" s="26"/>
      <c r="V20" s="26"/>
      <c r="W20" s="26"/>
      <c r="X20" s="31"/>
      <c r="Y20" s="25"/>
    </row>
    <row r="21" ht="14.25" customHeight="1" spans="1:25">
      <c r="A21" s="18" t="s">
        <v>112</v>
      </c>
      <c r="B21" s="19" t="s">
        <v>110</v>
      </c>
      <c r="C21" s="20" t="s">
        <v>113</v>
      </c>
      <c r="D21" s="21" t="s">
        <v>87</v>
      </c>
      <c r="E21" s="22" t="s">
        <v>114</v>
      </c>
      <c r="F21" s="23">
        <v>76.67842</v>
      </c>
      <c r="G21" s="24"/>
      <c r="H21" s="23"/>
      <c r="I21" s="23"/>
      <c r="J21" s="23"/>
      <c r="K21" s="26"/>
      <c r="L21" s="23">
        <v>76.67842</v>
      </c>
      <c r="M21" s="23">
        <v>64.87842</v>
      </c>
      <c r="N21" s="23">
        <v>11.8</v>
      </c>
      <c r="O21" s="23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ht="14.25" customHeight="1" spans="1:25">
      <c r="A22" s="18"/>
      <c r="B22" s="19"/>
      <c r="C22" s="20"/>
      <c r="D22" s="21" t="s">
        <v>115</v>
      </c>
      <c r="E22" s="22" t="s">
        <v>116</v>
      </c>
      <c r="F22" s="23">
        <v>41.11304</v>
      </c>
      <c r="G22" s="24">
        <v>38.03304</v>
      </c>
      <c r="H22" s="23">
        <v>32.987799</v>
      </c>
      <c r="I22" s="23">
        <v>5.045241</v>
      </c>
      <c r="J22" s="23"/>
      <c r="K22" s="26"/>
      <c r="L22" s="23">
        <v>3.08</v>
      </c>
      <c r="M22" s="23"/>
      <c r="N22" s="23">
        <v>3.08</v>
      </c>
      <c r="O22" s="23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14.25" customHeight="1" spans="1:25">
      <c r="A23" s="18" t="s">
        <v>84</v>
      </c>
      <c r="B23" s="19" t="s">
        <v>86</v>
      </c>
      <c r="C23" s="20" t="s">
        <v>86</v>
      </c>
      <c r="D23" s="21" t="s">
        <v>87</v>
      </c>
      <c r="E23" s="22" t="s">
        <v>117</v>
      </c>
      <c r="F23" s="23">
        <v>28.768503</v>
      </c>
      <c r="G23" s="24">
        <v>25.688503</v>
      </c>
      <c r="H23" s="23">
        <v>20.643262</v>
      </c>
      <c r="I23" s="23">
        <v>5.045241</v>
      </c>
      <c r="J23" s="23"/>
      <c r="K23" s="27"/>
      <c r="L23" s="23">
        <v>3.08</v>
      </c>
      <c r="M23" s="23"/>
      <c r="N23" s="23">
        <v>3.08</v>
      </c>
      <c r="O23" s="23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ht="14.25" customHeight="1" spans="1:25">
      <c r="A24" s="18" t="s">
        <v>94</v>
      </c>
      <c r="B24" s="19" t="s">
        <v>95</v>
      </c>
      <c r="C24" s="20" t="s">
        <v>95</v>
      </c>
      <c r="D24" s="21" t="s">
        <v>87</v>
      </c>
      <c r="E24" s="22" t="s">
        <v>97</v>
      </c>
      <c r="F24" s="23">
        <v>4.265931</v>
      </c>
      <c r="G24" s="24">
        <v>4.265931</v>
      </c>
      <c r="H24" s="23">
        <v>4.265931</v>
      </c>
      <c r="I24" s="23"/>
      <c r="J24" s="23"/>
      <c r="K24" s="27"/>
      <c r="L24" s="23"/>
      <c r="M24" s="23"/>
      <c r="N24" s="23"/>
      <c r="O24" s="23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ht="14.25" customHeight="1" spans="1:25">
      <c r="A25" s="18" t="s">
        <v>94</v>
      </c>
      <c r="B25" s="19" t="s">
        <v>95</v>
      </c>
      <c r="C25" s="20" t="s">
        <v>98</v>
      </c>
      <c r="D25" s="21" t="s">
        <v>87</v>
      </c>
      <c r="E25" s="22" t="s">
        <v>99</v>
      </c>
      <c r="F25" s="23">
        <v>2.132965</v>
      </c>
      <c r="G25" s="24">
        <v>2.132965</v>
      </c>
      <c r="H25" s="23">
        <v>2.132965</v>
      </c>
      <c r="I25" s="23"/>
      <c r="J25" s="23"/>
      <c r="K25" s="27"/>
      <c r="L25" s="23"/>
      <c r="M25" s="23"/>
      <c r="N25" s="23"/>
      <c r="O25" s="23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ht="14.25" customHeight="1" spans="1:25">
      <c r="A26" s="18" t="s">
        <v>100</v>
      </c>
      <c r="B26" s="19" t="s">
        <v>101</v>
      </c>
      <c r="C26" s="20" t="s">
        <v>86</v>
      </c>
      <c r="D26" s="21" t="s">
        <v>87</v>
      </c>
      <c r="E26" s="22" t="s">
        <v>102</v>
      </c>
      <c r="F26" s="23">
        <v>2.079641</v>
      </c>
      <c r="G26" s="24">
        <v>2.079641</v>
      </c>
      <c r="H26" s="23">
        <v>2.079641</v>
      </c>
      <c r="I26" s="23"/>
      <c r="J26" s="23"/>
      <c r="K26" s="27"/>
      <c r="L26" s="23"/>
      <c r="M26" s="23"/>
      <c r="N26" s="23"/>
      <c r="O26" s="2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ht="14.25" customHeight="1" spans="1:25">
      <c r="A27" s="18" t="s">
        <v>100</v>
      </c>
      <c r="B27" s="19" t="s">
        <v>101</v>
      </c>
      <c r="C27" s="20" t="s">
        <v>85</v>
      </c>
      <c r="D27" s="21" t="s">
        <v>87</v>
      </c>
      <c r="E27" s="22" t="s">
        <v>103</v>
      </c>
      <c r="F27" s="23">
        <v>0.666552</v>
      </c>
      <c r="G27" s="24">
        <v>0.666552</v>
      </c>
      <c r="H27" s="23">
        <v>0.666552</v>
      </c>
      <c r="I27" s="23"/>
      <c r="J27" s="23"/>
      <c r="K27" s="27"/>
      <c r="L27" s="23"/>
      <c r="M27" s="23"/>
      <c r="N27" s="23"/>
      <c r="O27" s="23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ht="14.25" customHeight="1" spans="1:25">
      <c r="A28" s="18" t="s">
        <v>109</v>
      </c>
      <c r="B28" s="19" t="s">
        <v>110</v>
      </c>
      <c r="C28" s="20" t="s">
        <v>86</v>
      </c>
      <c r="D28" s="21" t="s">
        <v>87</v>
      </c>
      <c r="E28" s="22" t="s">
        <v>111</v>
      </c>
      <c r="F28" s="23">
        <v>3.199448</v>
      </c>
      <c r="G28" s="24">
        <v>3.199448</v>
      </c>
      <c r="H28" s="23">
        <v>3.199448</v>
      </c>
      <c r="I28" s="23"/>
      <c r="J28" s="23"/>
      <c r="K28" s="27"/>
      <c r="L28" s="23"/>
      <c r="M28" s="23"/>
      <c r="N28" s="23"/>
      <c r="O28" s="23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ht="14.25" customHeight="1" spans="1:25">
      <c r="A29" s="18"/>
      <c r="B29" s="19"/>
      <c r="C29" s="20"/>
      <c r="D29" s="21" t="s">
        <v>118</v>
      </c>
      <c r="E29" s="22" t="s">
        <v>119</v>
      </c>
      <c r="F29" s="23">
        <v>80.763409</v>
      </c>
      <c r="G29" s="24">
        <v>73.443409</v>
      </c>
      <c r="H29" s="23">
        <v>63.402062</v>
      </c>
      <c r="I29" s="23">
        <v>10.041347</v>
      </c>
      <c r="J29" s="23"/>
      <c r="K29" s="27"/>
      <c r="L29" s="23">
        <v>7.32</v>
      </c>
      <c r="M29" s="23"/>
      <c r="N29" s="23">
        <v>7.32</v>
      </c>
      <c r="O29" s="23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ht="14.25" customHeight="1" spans="1:25">
      <c r="A30" s="18" t="s">
        <v>84</v>
      </c>
      <c r="B30" s="19" t="s">
        <v>120</v>
      </c>
      <c r="C30" s="20" t="s">
        <v>86</v>
      </c>
      <c r="D30" s="21" t="s">
        <v>87</v>
      </c>
      <c r="E30" s="22" t="s">
        <v>121</v>
      </c>
      <c r="F30" s="23">
        <v>57.211814</v>
      </c>
      <c r="G30" s="24">
        <v>49.891814</v>
      </c>
      <c r="H30" s="23">
        <v>39.850467</v>
      </c>
      <c r="I30" s="23">
        <v>10.041347</v>
      </c>
      <c r="J30" s="23"/>
      <c r="K30" s="27"/>
      <c r="L30" s="23">
        <v>7.32</v>
      </c>
      <c r="M30" s="23"/>
      <c r="N30" s="23">
        <v>7.32</v>
      </c>
      <c r="O30" s="23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ht="14.25" customHeight="1" spans="1:25">
      <c r="A31" s="18" t="s">
        <v>94</v>
      </c>
      <c r="B31" s="19" t="s">
        <v>95</v>
      </c>
      <c r="C31" s="20" t="s">
        <v>95</v>
      </c>
      <c r="D31" s="21" t="s">
        <v>87</v>
      </c>
      <c r="E31" s="22" t="s">
        <v>97</v>
      </c>
      <c r="F31" s="23">
        <v>8.138781</v>
      </c>
      <c r="G31" s="24">
        <v>8.138781</v>
      </c>
      <c r="H31" s="23">
        <v>8.138781</v>
      </c>
      <c r="I31" s="23"/>
      <c r="J31" s="23"/>
      <c r="K31" s="27"/>
      <c r="L31" s="23"/>
      <c r="M31" s="23"/>
      <c r="N31" s="23"/>
      <c r="O31" s="23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ht="14.25" customHeight="1" spans="1:25">
      <c r="A32" s="18" t="s">
        <v>94</v>
      </c>
      <c r="B32" s="19" t="s">
        <v>95</v>
      </c>
      <c r="C32" s="20" t="s">
        <v>98</v>
      </c>
      <c r="D32" s="21" t="s">
        <v>87</v>
      </c>
      <c r="E32" s="22" t="s">
        <v>99</v>
      </c>
      <c r="F32" s="23">
        <v>4.06939</v>
      </c>
      <c r="G32" s="24">
        <v>4.06939</v>
      </c>
      <c r="H32" s="23">
        <v>4.06939</v>
      </c>
      <c r="I32" s="23"/>
      <c r="J32" s="23"/>
      <c r="K32" s="27"/>
      <c r="L32" s="23"/>
      <c r="M32" s="23"/>
      <c r="N32" s="23"/>
      <c r="O32" s="23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ht="14.25" customHeight="1" spans="1:25">
      <c r="A33" s="18" t="s">
        <v>100</v>
      </c>
      <c r="B33" s="19" t="s">
        <v>101</v>
      </c>
      <c r="C33" s="20" t="s">
        <v>86</v>
      </c>
      <c r="D33" s="21" t="s">
        <v>87</v>
      </c>
      <c r="E33" s="22" t="s">
        <v>102</v>
      </c>
      <c r="F33" s="23">
        <v>3.967655</v>
      </c>
      <c r="G33" s="24">
        <v>3.967655</v>
      </c>
      <c r="H33" s="23">
        <v>3.967655</v>
      </c>
      <c r="I33" s="23"/>
      <c r="J33" s="23"/>
      <c r="K33" s="27"/>
      <c r="L33" s="23"/>
      <c r="M33" s="23"/>
      <c r="N33" s="23"/>
      <c r="O33" s="23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ht="14.25" customHeight="1" spans="1:25">
      <c r="A34" s="18" t="s">
        <v>100</v>
      </c>
      <c r="B34" s="19" t="s">
        <v>101</v>
      </c>
      <c r="C34" s="20" t="s">
        <v>85</v>
      </c>
      <c r="D34" s="21" t="s">
        <v>87</v>
      </c>
      <c r="E34" s="22" t="s">
        <v>103</v>
      </c>
      <c r="F34" s="23">
        <v>1.271684</v>
      </c>
      <c r="G34" s="24">
        <v>1.271684</v>
      </c>
      <c r="H34" s="23">
        <v>1.271684</v>
      </c>
      <c r="I34" s="23"/>
      <c r="J34" s="23"/>
      <c r="K34" s="27"/>
      <c r="L34" s="23"/>
      <c r="M34" s="23"/>
      <c r="N34" s="23"/>
      <c r="O34" s="23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ht="14.25" customHeight="1" spans="1:25">
      <c r="A35" s="18" t="s">
        <v>109</v>
      </c>
      <c r="B35" s="19" t="s">
        <v>110</v>
      </c>
      <c r="C35" s="20" t="s">
        <v>86</v>
      </c>
      <c r="D35" s="21" t="s">
        <v>87</v>
      </c>
      <c r="E35" s="22" t="s">
        <v>111</v>
      </c>
      <c r="F35" s="23">
        <v>6.104085</v>
      </c>
      <c r="G35" s="24">
        <v>6.104085</v>
      </c>
      <c r="H35" s="23">
        <v>6.104085</v>
      </c>
      <c r="I35" s="23"/>
      <c r="J35" s="23"/>
      <c r="K35" s="27"/>
      <c r="L35" s="23"/>
      <c r="M35" s="23"/>
      <c r="N35" s="23"/>
      <c r="O35" s="23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ht="14.25" customHeight="1" spans="1:25">
      <c r="A36" s="18"/>
      <c r="B36" s="19"/>
      <c r="C36" s="20"/>
      <c r="D36" s="21" t="s">
        <v>122</v>
      </c>
      <c r="E36" s="22" t="s">
        <v>123</v>
      </c>
      <c r="F36" s="23">
        <v>17.335184</v>
      </c>
      <c r="G36" s="24">
        <v>14.335184</v>
      </c>
      <c r="H36" s="23">
        <v>12.06678</v>
      </c>
      <c r="I36" s="23">
        <v>2.268404</v>
      </c>
      <c r="J36" s="23"/>
      <c r="K36" s="27"/>
      <c r="L36" s="23">
        <v>3</v>
      </c>
      <c r="M36" s="23"/>
      <c r="N36" s="23">
        <v>3</v>
      </c>
      <c r="O36" s="23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ht="14.25" customHeight="1" spans="1:25">
      <c r="A37" s="18" t="s">
        <v>84</v>
      </c>
      <c r="B37" s="19" t="s">
        <v>124</v>
      </c>
      <c r="C37" s="20" t="s">
        <v>86</v>
      </c>
      <c r="D37" s="21" t="s">
        <v>87</v>
      </c>
      <c r="E37" s="22" t="s">
        <v>125</v>
      </c>
      <c r="F37" s="23">
        <v>12.881024</v>
      </c>
      <c r="G37" s="24">
        <v>9.881024</v>
      </c>
      <c r="H37" s="23">
        <v>7.61262</v>
      </c>
      <c r="I37" s="23">
        <v>2.268404</v>
      </c>
      <c r="J37" s="23"/>
      <c r="K37" s="27"/>
      <c r="L37" s="23">
        <v>3</v>
      </c>
      <c r="M37" s="23"/>
      <c r="N37" s="23">
        <v>3</v>
      </c>
      <c r="O37" s="23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ht="14.25" customHeight="1" spans="1:25">
      <c r="A38" s="18" t="s">
        <v>94</v>
      </c>
      <c r="B38" s="19" t="s">
        <v>95</v>
      </c>
      <c r="C38" s="20" t="s">
        <v>95</v>
      </c>
      <c r="D38" s="21" t="s">
        <v>87</v>
      </c>
      <c r="E38" s="22" t="s">
        <v>97</v>
      </c>
      <c r="F38" s="23">
        <v>1.539235</v>
      </c>
      <c r="G38" s="24">
        <v>1.539235</v>
      </c>
      <c r="H38" s="23">
        <v>1.539235</v>
      </c>
      <c r="I38" s="23"/>
      <c r="J38" s="23"/>
      <c r="K38" s="27"/>
      <c r="L38" s="23"/>
      <c r="M38" s="23"/>
      <c r="N38" s="23"/>
      <c r="O38" s="23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ht="14.25" customHeight="1" spans="1:25">
      <c r="A39" s="18" t="s">
        <v>94</v>
      </c>
      <c r="B39" s="19" t="s">
        <v>95</v>
      </c>
      <c r="C39" s="20" t="s">
        <v>98</v>
      </c>
      <c r="D39" s="21" t="s">
        <v>87</v>
      </c>
      <c r="E39" s="22" t="s">
        <v>99</v>
      </c>
      <c r="F39" s="23">
        <v>0.769617</v>
      </c>
      <c r="G39" s="24">
        <v>0.769617</v>
      </c>
      <c r="H39" s="23">
        <v>0.769617</v>
      </c>
      <c r="I39" s="23"/>
      <c r="J39" s="23"/>
      <c r="K39" s="27"/>
      <c r="L39" s="23"/>
      <c r="M39" s="23"/>
      <c r="N39" s="23"/>
      <c r="O39" s="23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ht="14.25" customHeight="1" spans="1:25">
      <c r="A40" s="18" t="s">
        <v>100</v>
      </c>
      <c r="B40" s="19" t="s">
        <v>101</v>
      </c>
      <c r="C40" s="20" t="s">
        <v>86</v>
      </c>
      <c r="D40" s="21" t="s">
        <v>87</v>
      </c>
      <c r="E40" s="22" t="s">
        <v>102</v>
      </c>
      <c r="F40" s="23">
        <v>0.750377</v>
      </c>
      <c r="G40" s="24">
        <v>0.750377</v>
      </c>
      <c r="H40" s="23">
        <v>0.750377</v>
      </c>
      <c r="I40" s="23"/>
      <c r="J40" s="23"/>
      <c r="K40" s="27"/>
      <c r="L40" s="23"/>
      <c r="M40" s="23"/>
      <c r="N40" s="23"/>
      <c r="O40" s="23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ht="14.25" customHeight="1" spans="1:25">
      <c r="A41" s="18" t="s">
        <v>100</v>
      </c>
      <c r="B41" s="19" t="s">
        <v>101</v>
      </c>
      <c r="C41" s="20" t="s">
        <v>85</v>
      </c>
      <c r="D41" s="21" t="s">
        <v>87</v>
      </c>
      <c r="E41" s="22" t="s">
        <v>103</v>
      </c>
      <c r="F41" s="23">
        <v>0.240505</v>
      </c>
      <c r="G41" s="24">
        <v>0.240505</v>
      </c>
      <c r="H41" s="23">
        <v>0.240505</v>
      </c>
      <c r="I41" s="23"/>
      <c r="J41" s="23"/>
      <c r="K41" s="27"/>
      <c r="L41" s="23"/>
      <c r="M41" s="23"/>
      <c r="N41" s="23"/>
      <c r="O41" s="23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>
      <c r="A42" s="18" t="s">
        <v>109</v>
      </c>
      <c r="B42" s="19" t="s">
        <v>110</v>
      </c>
      <c r="C42" s="20" t="s">
        <v>86</v>
      </c>
      <c r="D42" s="21" t="s">
        <v>87</v>
      </c>
      <c r="E42" s="22" t="s">
        <v>111</v>
      </c>
      <c r="F42" s="23">
        <v>1.154426</v>
      </c>
      <c r="G42" s="24">
        <v>1.154426</v>
      </c>
      <c r="H42" s="23">
        <v>1.154426</v>
      </c>
      <c r="I42" s="23"/>
      <c r="J42" s="23"/>
      <c r="K42" s="27"/>
      <c r="L42" s="23"/>
      <c r="M42" s="23"/>
      <c r="N42" s="23"/>
      <c r="O42" s="23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>
      <c r="A43" s="18"/>
      <c r="B43" s="19"/>
      <c r="C43" s="20"/>
      <c r="D43" s="21" t="s">
        <v>126</v>
      </c>
      <c r="E43" s="22" t="s">
        <v>127</v>
      </c>
      <c r="F43" s="23">
        <v>82.452895</v>
      </c>
      <c r="G43" s="24">
        <v>79.652895</v>
      </c>
      <c r="H43" s="23">
        <v>63.817728</v>
      </c>
      <c r="I43" s="23">
        <v>11.565339</v>
      </c>
      <c r="J43" s="23">
        <v>4.269828</v>
      </c>
      <c r="K43" s="27"/>
      <c r="L43" s="23">
        <v>2.8</v>
      </c>
      <c r="M43" s="23"/>
      <c r="N43" s="23">
        <v>2.8</v>
      </c>
      <c r="O43" s="23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>
      <c r="A44" s="18" t="s">
        <v>84</v>
      </c>
      <c r="B44" s="19" t="s">
        <v>98</v>
      </c>
      <c r="C44" s="20" t="s">
        <v>128</v>
      </c>
      <c r="D44" s="21" t="s">
        <v>129</v>
      </c>
      <c r="E44" s="22" t="s">
        <v>130</v>
      </c>
      <c r="F44" s="23">
        <v>54.850141</v>
      </c>
      <c r="G44" s="24">
        <v>52.050141</v>
      </c>
      <c r="H44" s="23">
        <v>40.484802</v>
      </c>
      <c r="I44" s="23">
        <v>11.565339</v>
      </c>
      <c r="J44" s="23"/>
      <c r="K44" s="27"/>
      <c r="L44" s="23">
        <v>2.8</v>
      </c>
      <c r="M44" s="23"/>
      <c r="N44" s="23">
        <v>2.8</v>
      </c>
      <c r="O44" s="23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>
      <c r="A45" s="18" t="s">
        <v>94</v>
      </c>
      <c r="B45" s="19" t="s">
        <v>95</v>
      </c>
      <c r="C45" s="20" t="s">
        <v>110</v>
      </c>
      <c r="D45" s="21" t="s">
        <v>129</v>
      </c>
      <c r="E45" s="22" t="s">
        <v>131</v>
      </c>
      <c r="F45" s="23">
        <v>3.6878</v>
      </c>
      <c r="G45" s="24">
        <v>3.6878</v>
      </c>
      <c r="H45" s="23"/>
      <c r="I45" s="23"/>
      <c r="J45" s="23">
        <v>3.6878</v>
      </c>
      <c r="K45" s="27"/>
      <c r="L45" s="23"/>
      <c r="M45" s="23"/>
      <c r="N45" s="23"/>
      <c r="O45" s="23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>
      <c r="A46" s="18" t="s">
        <v>94</v>
      </c>
      <c r="B46" s="19" t="s">
        <v>95</v>
      </c>
      <c r="C46" s="20" t="s">
        <v>95</v>
      </c>
      <c r="D46" s="21" t="s">
        <v>129</v>
      </c>
      <c r="E46" s="22" t="s">
        <v>97</v>
      </c>
      <c r="F46" s="23">
        <v>8.042716</v>
      </c>
      <c r="G46" s="24">
        <v>8.042716</v>
      </c>
      <c r="H46" s="23">
        <v>8.042716</v>
      </c>
      <c r="I46" s="23"/>
      <c r="J46" s="23"/>
      <c r="K46" s="27"/>
      <c r="L46" s="23"/>
      <c r="M46" s="23"/>
      <c r="N46" s="23"/>
      <c r="O46" s="23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>
      <c r="A47" s="18" t="s">
        <v>94</v>
      </c>
      <c r="B47" s="19" t="s">
        <v>95</v>
      </c>
      <c r="C47" s="20" t="s">
        <v>98</v>
      </c>
      <c r="D47" s="21" t="s">
        <v>129</v>
      </c>
      <c r="E47" s="22" t="s">
        <v>99</v>
      </c>
      <c r="F47" s="23">
        <v>4.021358</v>
      </c>
      <c r="G47" s="24">
        <v>4.021358</v>
      </c>
      <c r="H47" s="23">
        <v>4.021358</v>
      </c>
      <c r="I47" s="23"/>
      <c r="J47" s="23"/>
      <c r="K47" s="27"/>
      <c r="L47" s="23"/>
      <c r="M47" s="23"/>
      <c r="N47" s="23"/>
      <c r="O47" s="23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>
      <c r="A48" s="18" t="s">
        <v>100</v>
      </c>
      <c r="B48" s="19" t="s">
        <v>101</v>
      </c>
      <c r="C48" s="20" t="s">
        <v>110</v>
      </c>
      <c r="D48" s="21" t="s">
        <v>129</v>
      </c>
      <c r="E48" s="22" t="s">
        <v>132</v>
      </c>
      <c r="F48" s="23">
        <v>3.920823</v>
      </c>
      <c r="G48" s="24">
        <v>3.920823</v>
      </c>
      <c r="H48" s="23">
        <v>3.920823</v>
      </c>
      <c r="I48" s="23"/>
      <c r="J48" s="23"/>
      <c r="K48" s="27"/>
      <c r="L48" s="23"/>
      <c r="M48" s="23"/>
      <c r="N48" s="23"/>
      <c r="O48" s="23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>
      <c r="A49" s="18" t="s">
        <v>100</v>
      </c>
      <c r="B49" s="19" t="s">
        <v>101</v>
      </c>
      <c r="C49" s="20" t="s">
        <v>85</v>
      </c>
      <c r="D49" s="21" t="s">
        <v>129</v>
      </c>
      <c r="E49" s="22" t="s">
        <v>103</v>
      </c>
      <c r="F49" s="23">
        <v>1.898021</v>
      </c>
      <c r="G49" s="24">
        <v>1.898021</v>
      </c>
      <c r="H49" s="23">
        <v>1.315993</v>
      </c>
      <c r="I49" s="23"/>
      <c r="J49" s="23">
        <v>0.582028</v>
      </c>
      <c r="K49" s="27"/>
      <c r="L49" s="23"/>
      <c r="M49" s="23"/>
      <c r="N49" s="23"/>
      <c r="O49" s="23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>
      <c r="A50" s="18" t="s">
        <v>109</v>
      </c>
      <c r="B50" s="19" t="s">
        <v>110</v>
      </c>
      <c r="C50" s="20" t="s">
        <v>86</v>
      </c>
      <c r="D50" s="21" t="s">
        <v>129</v>
      </c>
      <c r="E50" s="22" t="s">
        <v>111</v>
      </c>
      <c r="F50" s="23">
        <v>6.032036</v>
      </c>
      <c r="G50" s="24">
        <v>6.032036</v>
      </c>
      <c r="H50" s="23">
        <v>6.032036</v>
      </c>
      <c r="I50" s="23"/>
      <c r="J50" s="23"/>
      <c r="K50" s="27"/>
      <c r="L50" s="23"/>
      <c r="M50" s="23"/>
      <c r="N50" s="23"/>
      <c r="O50" s="23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>
      <c r="A51" s="18"/>
      <c r="B51" s="19"/>
      <c r="C51" s="20"/>
      <c r="D51" s="21" t="s">
        <v>133</v>
      </c>
      <c r="E51" s="22" t="s">
        <v>134</v>
      </c>
      <c r="F51" s="23">
        <v>35.799349</v>
      </c>
      <c r="G51" s="24">
        <v>35.799349</v>
      </c>
      <c r="H51" s="23">
        <v>30.111426</v>
      </c>
      <c r="I51" s="23">
        <v>3.943923</v>
      </c>
      <c r="J51" s="23">
        <v>1.744</v>
      </c>
      <c r="K51" s="27"/>
      <c r="L51" s="23"/>
      <c r="M51" s="23"/>
      <c r="N51" s="23"/>
      <c r="O51" s="23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>
      <c r="A52" s="18" t="s">
        <v>135</v>
      </c>
      <c r="B52" s="19" t="s">
        <v>136</v>
      </c>
      <c r="C52" s="20" t="s">
        <v>136</v>
      </c>
      <c r="D52" s="21" t="s">
        <v>129</v>
      </c>
      <c r="E52" s="22" t="s">
        <v>137</v>
      </c>
      <c r="F52" s="23">
        <v>24.723697</v>
      </c>
      <c r="G52" s="24">
        <v>24.723697</v>
      </c>
      <c r="H52" s="23">
        <v>20.779774</v>
      </c>
      <c r="I52" s="23">
        <v>3.943923</v>
      </c>
      <c r="J52" s="23"/>
      <c r="K52" s="27"/>
      <c r="L52" s="23"/>
      <c r="M52" s="23"/>
      <c r="N52" s="23"/>
      <c r="O52" s="23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>
      <c r="A53" s="18" t="s">
        <v>94</v>
      </c>
      <c r="B53" s="19" t="s">
        <v>95</v>
      </c>
      <c r="C53" s="20" t="s">
        <v>110</v>
      </c>
      <c r="D53" s="21" t="s">
        <v>129</v>
      </c>
      <c r="E53" s="22" t="s">
        <v>131</v>
      </c>
      <c r="F53" s="23">
        <v>1.744</v>
      </c>
      <c r="G53" s="24">
        <v>1.744</v>
      </c>
      <c r="H53" s="23"/>
      <c r="I53" s="23"/>
      <c r="J53" s="23">
        <v>1.744</v>
      </c>
      <c r="K53" s="27"/>
      <c r="L53" s="23"/>
      <c r="M53" s="23"/>
      <c r="N53" s="23"/>
      <c r="O53" s="23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>
      <c r="A54" s="18" t="s">
        <v>94</v>
      </c>
      <c r="B54" s="19" t="s">
        <v>95</v>
      </c>
      <c r="C54" s="20" t="s">
        <v>95</v>
      </c>
      <c r="D54" s="21" t="s">
        <v>129</v>
      </c>
      <c r="E54" s="22" t="s">
        <v>97</v>
      </c>
      <c r="F54" s="23">
        <v>3.551386</v>
      </c>
      <c r="G54" s="24">
        <v>3.551386</v>
      </c>
      <c r="H54" s="23">
        <v>3.551386</v>
      </c>
      <c r="I54" s="23"/>
      <c r="J54" s="23"/>
      <c r="K54" s="27"/>
      <c r="L54" s="23"/>
      <c r="M54" s="23"/>
      <c r="N54" s="23"/>
      <c r="O54" s="23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>
      <c r="A55" s="18" t="s">
        <v>94</v>
      </c>
      <c r="B55" s="19" t="s">
        <v>95</v>
      </c>
      <c r="C55" s="20" t="s">
        <v>98</v>
      </c>
      <c r="D55" s="21" t="s">
        <v>129</v>
      </c>
      <c r="E55" s="22" t="s">
        <v>99</v>
      </c>
      <c r="F55" s="23">
        <v>1.363826</v>
      </c>
      <c r="G55" s="24">
        <v>1.363826</v>
      </c>
      <c r="H55" s="23">
        <v>1.363826</v>
      </c>
      <c r="I55" s="23"/>
      <c r="J55" s="23"/>
      <c r="K55" s="27"/>
      <c r="L55" s="23"/>
      <c r="M55" s="23"/>
      <c r="N55" s="23"/>
      <c r="O55" s="23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>
      <c r="A56" s="18" t="s">
        <v>100</v>
      </c>
      <c r="B56" s="19" t="s">
        <v>101</v>
      </c>
      <c r="C56" s="20" t="s">
        <v>110</v>
      </c>
      <c r="D56" s="21" t="s">
        <v>129</v>
      </c>
      <c r="E56" s="22" t="s">
        <v>132</v>
      </c>
      <c r="F56" s="23">
        <v>1.752901</v>
      </c>
      <c r="G56" s="24">
        <v>1.752901</v>
      </c>
      <c r="H56" s="23">
        <v>1.752901</v>
      </c>
      <c r="I56" s="23"/>
      <c r="J56" s="23"/>
      <c r="K56" s="27"/>
      <c r="L56" s="23"/>
      <c r="M56" s="23"/>
      <c r="N56" s="23"/>
      <c r="O56" s="23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>
      <c r="A57" s="18" t="s">
        <v>109</v>
      </c>
      <c r="B57" s="19" t="s">
        <v>110</v>
      </c>
      <c r="C57" s="20" t="s">
        <v>86</v>
      </c>
      <c r="D57" s="21" t="s">
        <v>129</v>
      </c>
      <c r="E57" s="22" t="s">
        <v>111</v>
      </c>
      <c r="F57" s="23">
        <v>2.663539</v>
      </c>
      <c r="G57" s="24">
        <v>2.663539</v>
      </c>
      <c r="H57" s="23">
        <v>2.663539</v>
      </c>
      <c r="I57" s="23"/>
      <c r="J57" s="23"/>
      <c r="K57" s="27"/>
      <c r="L57" s="23"/>
      <c r="M57" s="23"/>
      <c r="N57" s="23"/>
      <c r="O57" s="23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>
      <c r="A58" s="18"/>
      <c r="B58" s="19"/>
      <c r="C58" s="20"/>
      <c r="D58" s="21" t="s">
        <v>138</v>
      </c>
      <c r="E58" s="22" t="s">
        <v>139</v>
      </c>
      <c r="F58" s="23">
        <v>20.850938</v>
      </c>
      <c r="G58" s="24">
        <v>20.850938</v>
      </c>
      <c r="H58" s="23">
        <v>15.901254</v>
      </c>
      <c r="I58" s="23">
        <v>3.041944</v>
      </c>
      <c r="J58" s="23">
        <v>1.90774</v>
      </c>
      <c r="K58" s="27"/>
      <c r="L58" s="23"/>
      <c r="M58" s="23"/>
      <c r="N58" s="23"/>
      <c r="O58" s="23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>
      <c r="A59" s="18" t="s">
        <v>94</v>
      </c>
      <c r="B59" s="19" t="s">
        <v>95</v>
      </c>
      <c r="C59" s="20" t="s">
        <v>110</v>
      </c>
      <c r="D59" s="21" t="s">
        <v>129</v>
      </c>
      <c r="E59" s="22" t="s">
        <v>131</v>
      </c>
      <c r="F59" s="23">
        <v>1.90774</v>
      </c>
      <c r="G59" s="24">
        <v>1.90774</v>
      </c>
      <c r="H59" s="23"/>
      <c r="I59" s="23"/>
      <c r="J59" s="23">
        <v>1.90774</v>
      </c>
      <c r="K59" s="27"/>
      <c r="L59" s="23"/>
      <c r="M59" s="23"/>
      <c r="N59" s="23"/>
      <c r="O59" s="23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>
      <c r="A60" s="18" t="s">
        <v>94</v>
      </c>
      <c r="B60" s="19" t="s">
        <v>95</v>
      </c>
      <c r="C60" s="20" t="s">
        <v>95</v>
      </c>
      <c r="D60" s="21" t="s">
        <v>129</v>
      </c>
      <c r="E60" s="22" t="s">
        <v>97</v>
      </c>
      <c r="F60" s="23">
        <v>1.935552</v>
      </c>
      <c r="G60" s="24">
        <v>1.935552</v>
      </c>
      <c r="H60" s="23">
        <v>1.935552</v>
      </c>
      <c r="I60" s="23"/>
      <c r="J60" s="23"/>
      <c r="K60" s="27"/>
      <c r="L60" s="23"/>
      <c r="M60" s="23"/>
      <c r="N60" s="23"/>
      <c r="O60" s="23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>
      <c r="A61" s="18" t="s">
        <v>94</v>
      </c>
      <c r="B61" s="19" t="s">
        <v>95</v>
      </c>
      <c r="C61" s="20" t="s">
        <v>98</v>
      </c>
      <c r="D61" s="21" t="s">
        <v>129</v>
      </c>
      <c r="E61" s="22" t="s">
        <v>99</v>
      </c>
      <c r="F61" s="23">
        <v>0.967776</v>
      </c>
      <c r="G61" s="24">
        <v>0.967776</v>
      </c>
      <c r="H61" s="23">
        <v>0.967776</v>
      </c>
      <c r="I61" s="23"/>
      <c r="J61" s="23"/>
      <c r="K61" s="27"/>
      <c r="L61" s="23"/>
      <c r="M61" s="23"/>
      <c r="N61" s="23"/>
      <c r="O61" s="23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>
      <c r="A62" s="18" t="s">
        <v>100</v>
      </c>
      <c r="B62" s="19" t="s">
        <v>101</v>
      </c>
      <c r="C62" s="20" t="s">
        <v>110</v>
      </c>
      <c r="D62" s="21" t="s">
        <v>129</v>
      </c>
      <c r="E62" s="22" t="s">
        <v>132</v>
      </c>
      <c r="F62" s="23">
        <v>0.950782</v>
      </c>
      <c r="G62" s="24">
        <v>0.950782</v>
      </c>
      <c r="H62" s="23">
        <v>0.950782</v>
      </c>
      <c r="I62" s="23"/>
      <c r="J62" s="23"/>
      <c r="K62" s="27"/>
      <c r="L62" s="23"/>
      <c r="M62" s="23"/>
      <c r="N62" s="23"/>
      <c r="O62" s="23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>
      <c r="A63" s="18" t="s">
        <v>106</v>
      </c>
      <c r="B63" s="19" t="s">
        <v>110</v>
      </c>
      <c r="C63" s="20" t="s">
        <v>113</v>
      </c>
      <c r="D63" s="21" t="s">
        <v>129</v>
      </c>
      <c r="E63" s="22" t="s">
        <v>140</v>
      </c>
      <c r="F63" s="23">
        <v>13.637424</v>
      </c>
      <c r="G63" s="24">
        <v>13.637424</v>
      </c>
      <c r="H63" s="23">
        <v>10.59548</v>
      </c>
      <c r="I63" s="23">
        <v>3.041944</v>
      </c>
      <c r="J63" s="23"/>
      <c r="K63" s="27"/>
      <c r="L63" s="23"/>
      <c r="M63" s="23"/>
      <c r="N63" s="23"/>
      <c r="O63" s="23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>
      <c r="A64" s="18" t="s">
        <v>109</v>
      </c>
      <c r="B64" s="19" t="s">
        <v>110</v>
      </c>
      <c r="C64" s="20" t="s">
        <v>86</v>
      </c>
      <c r="D64" s="21" t="s">
        <v>129</v>
      </c>
      <c r="E64" s="22" t="s">
        <v>111</v>
      </c>
      <c r="F64" s="23">
        <v>1.451664</v>
      </c>
      <c r="G64" s="24">
        <v>1.451664</v>
      </c>
      <c r="H64" s="23">
        <v>1.451664</v>
      </c>
      <c r="I64" s="23"/>
      <c r="J64" s="23"/>
      <c r="K64" s="27"/>
      <c r="L64" s="23"/>
      <c r="M64" s="23"/>
      <c r="N64" s="23"/>
      <c r="O64" s="23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>
      <c r="A65" s="18"/>
      <c r="B65" s="19"/>
      <c r="C65" s="20"/>
      <c r="D65" s="21" t="s">
        <v>141</v>
      </c>
      <c r="E65" s="22" t="s">
        <v>142</v>
      </c>
      <c r="F65" s="23">
        <v>236.967524</v>
      </c>
      <c r="G65" s="24">
        <v>204.567524</v>
      </c>
      <c r="H65" s="23">
        <v>175.047605</v>
      </c>
      <c r="I65" s="23">
        <v>22.735919</v>
      </c>
      <c r="J65" s="23">
        <v>6.784</v>
      </c>
      <c r="K65" s="27"/>
      <c r="L65" s="23">
        <v>32.4</v>
      </c>
      <c r="M65" s="23"/>
      <c r="N65" s="23"/>
      <c r="O65" s="23">
        <v>32.4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>
      <c r="A66" s="18" t="s">
        <v>94</v>
      </c>
      <c r="B66" s="19" t="s">
        <v>95</v>
      </c>
      <c r="C66" s="20" t="s">
        <v>110</v>
      </c>
      <c r="D66" s="21" t="s">
        <v>129</v>
      </c>
      <c r="E66" s="22" t="s">
        <v>131</v>
      </c>
      <c r="F66" s="23">
        <v>1.744</v>
      </c>
      <c r="G66" s="24">
        <v>1.744</v>
      </c>
      <c r="H66" s="23"/>
      <c r="I66" s="23"/>
      <c r="J66" s="23">
        <v>1.744</v>
      </c>
      <c r="K66" s="27"/>
      <c r="L66" s="23"/>
      <c r="M66" s="23"/>
      <c r="N66" s="23"/>
      <c r="O66" s="23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>
      <c r="A67" s="18" t="s">
        <v>94</v>
      </c>
      <c r="B67" s="19" t="s">
        <v>95</v>
      </c>
      <c r="C67" s="20" t="s">
        <v>95</v>
      </c>
      <c r="D67" s="21" t="s">
        <v>129</v>
      </c>
      <c r="E67" s="22" t="s">
        <v>97</v>
      </c>
      <c r="F67" s="23">
        <v>21.887351</v>
      </c>
      <c r="G67" s="24">
        <v>21.887351</v>
      </c>
      <c r="H67" s="23">
        <v>21.887351</v>
      </c>
      <c r="I67" s="23"/>
      <c r="J67" s="23"/>
      <c r="K67" s="27"/>
      <c r="L67" s="23"/>
      <c r="M67" s="23"/>
      <c r="N67" s="23"/>
      <c r="O67" s="23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>
      <c r="A68" s="18" t="s">
        <v>94</v>
      </c>
      <c r="B68" s="19" t="s">
        <v>95</v>
      </c>
      <c r="C68" s="20" t="s">
        <v>98</v>
      </c>
      <c r="D68" s="21" t="s">
        <v>129</v>
      </c>
      <c r="E68" s="22" t="s">
        <v>99</v>
      </c>
      <c r="F68" s="23">
        <v>9.491085</v>
      </c>
      <c r="G68" s="24">
        <v>9.491085</v>
      </c>
      <c r="H68" s="23">
        <v>9.491085</v>
      </c>
      <c r="I68" s="23"/>
      <c r="J68" s="23"/>
      <c r="K68" s="27"/>
      <c r="L68" s="23"/>
      <c r="M68" s="23"/>
      <c r="N68" s="23"/>
      <c r="O68" s="23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>
      <c r="A69" s="18" t="s">
        <v>100</v>
      </c>
      <c r="B69" s="19" t="s">
        <v>107</v>
      </c>
      <c r="C69" s="20" t="s">
        <v>143</v>
      </c>
      <c r="D69" s="21" t="s">
        <v>129</v>
      </c>
      <c r="E69" s="22" t="s">
        <v>144</v>
      </c>
      <c r="F69" s="23">
        <v>176.651489</v>
      </c>
      <c r="G69" s="24">
        <v>144.251489</v>
      </c>
      <c r="H69" s="23">
        <v>116.47557</v>
      </c>
      <c r="I69" s="23">
        <v>22.735919</v>
      </c>
      <c r="J69" s="23">
        <v>5.04</v>
      </c>
      <c r="K69" s="27"/>
      <c r="L69" s="23">
        <v>32.4</v>
      </c>
      <c r="M69" s="23"/>
      <c r="N69" s="23"/>
      <c r="O69" s="23">
        <v>32.4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>
      <c r="A70" s="18" t="s">
        <v>100</v>
      </c>
      <c r="B70" s="19" t="s">
        <v>101</v>
      </c>
      <c r="C70" s="20" t="s">
        <v>110</v>
      </c>
      <c r="D70" s="21" t="s">
        <v>129</v>
      </c>
      <c r="E70" s="22" t="s">
        <v>132</v>
      </c>
      <c r="F70" s="23">
        <v>10.778085</v>
      </c>
      <c r="G70" s="24">
        <v>10.778085</v>
      </c>
      <c r="H70" s="23">
        <v>10.778085</v>
      </c>
      <c r="I70" s="23"/>
      <c r="J70" s="23"/>
      <c r="K70" s="27"/>
      <c r="L70" s="23"/>
      <c r="M70" s="23"/>
      <c r="N70" s="23"/>
      <c r="O70" s="23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>
      <c r="A71" s="18" t="s">
        <v>109</v>
      </c>
      <c r="B71" s="19" t="s">
        <v>110</v>
      </c>
      <c r="C71" s="20" t="s">
        <v>86</v>
      </c>
      <c r="D71" s="21" t="s">
        <v>129</v>
      </c>
      <c r="E71" s="22" t="s">
        <v>111</v>
      </c>
      <c r="F71" s="23">
        <v>16.415514</v>
      </c>
      <c r="G71" s="24">
        <v>16.415514</v>
      </c>
      <c r="H71" s="23">
        <v>16.415514</v>
      </c>
      <c r="I71" s="23"/>
      <c r="J71" s="23"/>
      <c r="K71" s="27"/>
      <c r="L71" s="23"/>
      <c r="M71" s="23"/>
      <c r="N71" s="23"/>
      <c r="O71" s="23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>
      <c r="A72" s="18"/>
      <c r="B72" s="19"/>
      <c r="C72" s="20"/>
      <c r="D72" s="21" t="s">
        <v>145</v>
      </c>
      <c r="E72" s="22" t="s">
        <v>146</v>
      </c>
      <c r="F72" s="23">
        <v>247.873269</v>
      </c>
      <c r="G72" s="24">
        <v>213.189161</v>
      </c>
      <c r="H72" s="23">
        <v>185.90985</v>
      </c>
      <c r="I72" s="23">
        <v>27.279311</v>
      </c>
      <c r="J72" s="23"/>
      <c r="K72" s="27"/>
      <c r="L72" s="23">
        <v>34.684108</v>
      </c>
      <c r="M72" s="23">
        <v>32.184108</v>
      </c>
      <c r="N72" s="23">
        <v>2.5</v>
      </c>
      <c r="O72" s="23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>
      <c r="A73" s="18" t="s">
        <v>94</v>
      </c>
      <c r="B73" s="19" t="s">
        <v>95</v>
      </c>
      <c r="C73" s="20" t="s">
        <v>95</v>
      </c>
      <c r="D73" s="21" t="s">
        <v>129</v>
      </c>
      <c r="E73" s="22" t="s">
        <v>97</v>
      </c>
      <c r="F73" s="23">
        <v>23.034487</v>
      </c>
      <c r="G73" s="24">
        <v>23.034487</v>
      </c>
      <c r="H73" s="23">
        <v>23.034487</v>
      </c>
      <c r="I73" s="23"/>
      <c r="J73" s="23"/>
      <c r="K73" s="27"/>
      <c r="L73" s="23"/>
      <c r="M73" s="23"/>
      <c r="N73" s="23"/>
      <c r="O73" s="23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>
      <c r="A74" s="18" t="s">
        <v>94</v>
      </c>
      <c r="B74" s="19" t="s">
        <v>95</v>
      </c>
      <c r="C74" s="20" t="s">
        <v>98</v>
      </c>
      <c r="D74" s="21" t="s">
        <v>129</v>
      </c>
      <c r="E74" s="22" t="s">
        <v>99</v>
      </c>
      <c r="F74" s="23">
        <v>6.552423</v>
      </c>
      <c r="G74" s="24">
        <v>6.552423</v>
      </c>
      <c r="H74" s="23">
        <v>6.552423</v>
      </c>
      <c r="I74" s="23"/>
      <c r="J74" s="23"/>
      <c r="K74" s="27"/>
      <c r="L74" s="23"/>
      <c r="M74" s="23"/>
      <c r="N74" s="23"/>
      <c r="O74" s="23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>
      <c r="A75" s="18" t="s">
        <v>100</v>
      </c>
      <c r="B75" s="19" t="s">
        <v>101</v>
      </c>
      <c r="C75" s="20" t="s">
        <v>110</v>
      </c>
      <c r="D75" s="21" t="s">
        <v>129</v>
      </c>
      <c r="E75" s="22" t="s">
        <v>132</v>
      </c>
      <c r="F75" s="23">
        <v>11.358914</v>
      </c>
      <c r="G75" s="24">
        <v>11.358914</v>
      </c>
      <c r="H75" s="23">
        <v>11.358914</v>
      </c>
      <c r="I75" s="23"/>
      <c r="J75" s="23"/>
      <c r="K75" s="27"/>
      <c r="L75" s="23"/>
      <c r="M75" s="23"/>
      <c r="N75" s="23"/>
      <c r="O75" s="23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>
      <c r="A76" s="18" t="s">
        <v>104</v>
      </c>
      <c r="B76" s="19" t="s">
        <v>86</v>
      </c>
      <c r="C76" s="20" t="s">
        <v>90</v>
      </c>
      <c r="D76" s="21" t="s">
        <v>129</v>
      </c>
      <c r="E76" s="22" t="s">
        <v>147</v>
      </c>
      <c r="F76" s="23">
        <v>189.651579</v>
      </c>
      <c r="G76" s="24">
        <v>154.967471</v>
      </c>
      <c r="H76" s="23">
        <v>127.68816</v>
      </c>
      <c r="I76" s="23">
        <v>27.279311</v>
      </c>
      <c r="J76" s="23"/>
      <c r="K76" s="27"/>
      <c r="L76" s="23">
        <v>34.684108</v>
      </c>
      <c r="M76" s="23">
        <v>32.184108</v>
      </c>
      <c r="N76" s="23">
        <v>2.5</v>
      </c>
      <c r="O76" s="23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>
      <c r="A77" s="18" t="s">
        <v>109</v>
      </c>
      <c r="B77" s="19" t="s">
        <v>110</v>
      </c>
      <c r="C77" s="20" t="s">
        <v>86</v>
      </c>
      <c r="D77" s="21" t="s">
        <v>129</v>
      </c>
      <c r="E77" s="22" t="s">
        <v>111</v>
      </c>
      <c r="F77" s="23">
        <v>17.275866</v>
      </c>
      <c r="G77" s="24">
        <v>17.275866</v>
      </c>
      <c r="H77" s="23">
        <v>17.275866</v>
      </c>
      <c r="I77" s="23"/>
      <c r="J77" s="23"/>
      <c r="K77" s="27"/>
      <c r="L77" s="23"/>
      <c r="M77" s="23"/>
      <c r="N77" s="23"/>
      <c r="O77" s="23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>
      <c r="A78" s="18"/>
      <c r="B78" s="19"/>
      <c r="C78" s="20"/>
      <c r="D78" s="21" t="s">
        <v>148</v>
      </c>
      <c r="E78" s="22" t="s">
        <v>149</v>
      </c>
      <c r="F78" s="23">
        <v>80.899828</v>
      </c>
      <c r="G78" s="24">
        <v>80.899828</v>
      </c>
      <c r="H78" s="23">
        <v>69.848174</v>
      </c>
      <c r="I78" s="23">
        <v>11.051654</v>
      </c>
      <c r="J78" s="23"/>
      <c r="K78" s="27"/>
      <c r="L78" s="23"/>
      <c r="M78" s="23"/>
      <c r="N78" s="23"/>
      <c r="O78" s="23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>
      <c r="A79" s="18" t="s">
        <v>94</v>
      </c>
      <c r="B79" s="19" t="s">
        <v>86</v>
      </c>
      <c r="C79" s="20" t="s">
        <v>107</v>
      </c>
      <c r="D79" s="21" t="s">
        <v>129</v>
      </c>
      <c r="E79" s="22" t="s">
        <v>150</v>
      </c>
      <c r="F79" s="23">
        <v>59.522934</v>
      </c>
      <c r="G79" s="24">
        <v>59.522934</v>
      </c>
      <c r="H79" s="23">
        <v>48.47128</v>
      </c>
      <c r="I79" s="23">
        <v>11.051654</v>
      </c>
      <c r="J79" s="23"/>
      <c r="K79" s="27"/>
      <c r="L79" s="23"/>
      <c r="M79" s="23"/>
      <c r="N79" s="23"/>
      <c r="O79" s="23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>
      <c r="A80" s="18" t="s">
        <v>94</v>
      </c>
      <c r="B80" s="19" t="s">
        <v>95</v>
      </c>
      <c r="C80" s="20" t="s">
        <v>95</v>
      </c>
      <c r="D80" s="21" t="s">
        <v>129</v>
      </c>
      <c r="E80" s="22" t="s">
        <v>97</v>
      </c>
      <c r="F80" s="23">
        <v>8.413227</v>
      </c>
      <c r="G80" s="24">
        <v>8.413227</v>
      </c>
      <c r="H80" s="23">
        <v>8.413227</v>
      </c>
      <c r="I80" s="23"/>
      <c r="J80" s="23"/>
      <c r="K80" s="27"/>
      <c r="L80" s="23"/>
      <c r="M80" s="23"/>
      <c r="N80" s="23"/>
      <c r="O80" s="23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>
      <c r="A81" s="18" t="s">
        <v>94</v>
      </c>
      <c r="B81" s="19" t="s">
        <v>95</v>
      </c>
      <c r="C81" s="20" t="s">
        <v>98</v>
      </c>
      <c r="D81" s="21" t="s">
        <v>129</v>
      </c>
      <c r="E81" s="22" t="s">
        <v>99</v>
      </c>
      <c r="F81" s="23">
        <v>2.501898</v>
      </c>
      <c r="G81" s="24">
        <v>2.501898</v>
      </c>
      <c r="H81" s="23">
        <v>2.501898</v>
      </c>
      <c r="I81" s="23"/>
      <c r="J81" s="23"/>
      <c r="K81" s="27"/>
      <c r="L81" s="23"/>
      <c r="M81" s="23"/>
      <c r="N81" s="23"/>
      <c r="O81" s="23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>
      <c r="A82" s="18" t="s">
        <v>100</v>
      </c>
      <c r="B82" s="19" t="s">
        <v>101</v>
      </c>
      <c r="C82" s="20" t="s">
        <v>110</v>
      </c>
      <c r="D82" s="21" t="s">
        <v>129</v>
      </c>
      <c r="E82" s="22" t="s">
        <v>132</v>
      </c>
      <c r="F82" s="23">
        <v>4.151848</v>
      </c>
      <c r="G82" s="24">
        <v>4.151848</v>
      </c>
      <c r="H82" s="23">
        <v>4.151848</v>
      </c>
      <c r="I82" s="23"/>
      <c r="J82" s="23"/>
      <c r="K82" s="27"/>
      <c r="L82" s="23"/>
      <c r="M82" s="23"/>
      <c r="N82" s="23"/>
      <c r="O82" s="23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>
      <c r="A83" s="18" t="s">
        <v>109</v>
      </c>
      <c r="B83" s="19" t="s">
        <v>110</v>
      </c>
      <c r="C83" s="20" t="s">
        <v>86</v>
      </c>
      <c r="D83" s="21" t="s">
        <v>129</v>
      </c>
      <c r="E83" s="22" t="s">
        <v>111</v>
      </c>
      <c r="F83" s="23">
        <v>6.309921</v>
      </c>
      <c r="G83" s="24">
        <v>6.309921</v>
      </c>
      <c r="H83" s="23">
        <v>6.309921</v>
      </c>
      <c r="I83" s="23"/>
      <c r="J83" s="23"/>
      <c r="K83" s="27"/>
      <c r="L83" s="23"/>
      <c r="M83" s="23"/>
      <c r="N83" s="23"/>
      <c r="O83" s="23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>
      <c r="A84" s="18"/>
      <c r="B84" s="19"/>
      <c r="C84" s="20"/>
      <c r="D84" s="21" t="s">
        <v>151</v>
      </c>
      <c r="E84" s="22" t="s">
        <v>152</v>
      </c>
      <c r="F84" s="23">
        <v>43.854895</v>
      </c>
      <c r="G84" s="24">
        <v>43.854895</v>
      </c>
      <c r="H84" s="23">
        <v>35.134375</v>
      </c>
      <c r="I84" s="23">
        <v>5.75252</v>
      </c>
      <c r="J84" s="23">
        <v>2.968</v>
      </c>
      <c r="K84" s="27"/>
      <c r="L84" s="23"/>
      <c r="M84" s="23"/>
      <c r="N84" s="23"/>
      <c r="O84" s="23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>
      <c r="A85" s="18" t="s">
        <v>94</v>
      </c>
      <c r="B85" s="19" t="s">
        <v>95</v>
      </c>
      <c r="C85" s="20" t="s">
        <v>110</v>
      </c>
      <c r="D85" s="21" t="s">
        <v>129</v>
      </c>
      <c r="E85" s="22" t="s">
        <v>131</v>
      </c>
      <c r="F85" s="23">
        <v>1.744</v>
      </c>
      <c r="G85" s="24">
        <v>1.744</v>
      </c>
      <c r="H85" s="23"/>
      <c r="I85" s="23"/>
      <c r="J85" s="23">
        <v>1.744</v>
      </c>
      <c r="K85" s="27"/>
      <c r="L85" s="23"/>
      <c r="M85" s="23"/>
      <c r="N85" s="23"/>
      <c r="O85" s="23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>
      <c r="A86" s="18" t="s">
        <v>94</v>
      </c>
      <c r="B86" s="19" t="s">
        <v>95</v>
      </c>
      <c r="C86" s="20" t="s">
        <v>95</v>
      </c>
      <c r="D86" s="21" t="s">
        <v>129</v>
      </c>
      <c r="E86" s="22" t="s">
        <v>97</v>
      </c>
      <c r="F86" s="23">
        <v>4.420162</v>
      </c>
      <c r="G86" s="24">
        <v>4.420162</v>
      </c>
      <c r="H86" s="23">
        <v>4.420162</v>
      </c>
      <c r="I86" s="23"/>
      <c r="J86" s="23"/>
      <c r="K86" s="27"/>
      <c r="L86" s="23"/>
      <c r="M86" s="23"/>
      <c r="N86" s="23"/>
      <c r="O86" s="23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>
      <c r="A87" s="18" t="s">
        <v>94</v>
      </c>
      <c r="B87" s="19" t="s">
        <v>95</v>
      </c>
      <c r="C87" s="20" t="s">
        <v>98</v>
      </c>
      <c r="D87" s="21" t="s">
        <v>129</v>
      </c>
      <c r="E87" s="22" t="s">
        <v>99</v>
      </c>
      <c r="F87" s="23">
        <v>2.210081</v>
      </c>
      <c r="G87" s="24">
        <v>2.210081</v>
      </c>
      <c r="H87" s="23">
        <v>2.210081</v>
      </c>
      <c r="I87" s="23"/>
      <c r="J87" s="23"/>
      <c r="K87" s="27"/>
      <c r="L87" s="23"/>
      <c r="M87" s="23"/>
      <c r="N87" s="23"/>
      <c r="O87" s="23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>
      <c r="A88" s="18" t="s">
        <v>100</v>
      </c>
      <c r="B88" s="19" t="s">
        <v>101</v>
      </c>
      <c r="C88" s="20" t="s">
        <v>110</v>
      </c>
      <c r="D88" s="21" t="s">
        <v>129</v>
      </c>
      <c r="E88" s="22" t="s">
        <v>132</v>
      </c>
      <c r="F88" s="23">
        <v>2.176429</v>
      </c>
      <c r="G88" s="24">
        <v>2.176429</v>
      </c>
      <c r="H88" s="23">
        <v>2.176429</v>
      </c>
      <c r="I88" s="23"/>
      <c r="J88" s="23"/>
      <c r="K88" s="27"/>
      <c r="L88" s="23"/>
      <c r="M88" s="23"/>
      <c r="N88" s="23"/>
      <c r="O88" s="23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>
      <c r="A89" s="18" t="s">
        <v>106</v>
      </c>
      <c r="B89" s="19" t="s">
        <v>85</v>
      </c>
      <c r="C89" s="20" t="s">
        <v>153</v>
      </c>
      <c r="D89" s="21" t="s">
        <v>129</v>
      </c>
      <c r="E89" s="22" t="s">
        <v>154</v>
      </c>
      <c r="F89" s="23">
        <v>29.989102</v>
      </c>
      <c r="G89" s="24">
        <v>29.989102</v>
      </c>
      <c r="H89" s="23">
        <v>23.012582</v>
      </c>
      <c r="I89" s="23">
        <v>5.75252</v>
      </c>
      <c r="J89" s="23">
        <v>1.224</v>
      </c>
      <c r="K89" s="27"/>
      <c r="L89" s="23"/>
      <c r="M89" s="23"/>
      <c r="N89" s="23"/>
      <c r="O89" s="23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>
      <c r="A90" s="18" t="s">
        <v>109</v>
      </c>
      <c r="B90" s="19" t="s">
        <v>110</v>
      </c>
      <c r="C90" s="20" t="s">
        <v>86</v>
      </c>
      <c r="D90" s="21" t="s">
        <v>129</v>
      </c>
      <c r="E90" s="22" t="s">
        <v>111</v>
      </c>
      <c r="F90" s="23">
        <v>3.315121</v>
      </c>
      <c r="G90" s="24">
        <v>3.315121</v>
      </c>
      <c r="H90" s="23">
        <v>3.315121</v>
      </c>
      <c r="I90" s="23"/>
      <c r="J90" s="23"/>
      <c r="K90" s="27"/>
      <c r="L90" s="23"/>
      <c r="M90" s="23"/>
      <c r="N90" s="23"/>
      <c r="O90" s="23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>
      <c r="A91" s="18"/>
      <c r="B91" s="19"/>
      <c r="C91" s="20"/>
      <c r="D91" s="21" t="s">
        <v>155</v>
      </c>
      <c r="E91" s="22" t="s">
        <v>156</v>
      </c>
      <c r="F91" s="23">
        <v>31.984571</v>
      </c>
      <c r="G91" s="24">
        <v>31.984571</v>
      </c>
      <c r="H91" s="23">
        <v>28.105467</v>
      </c>
      <c r="I91" s="23">
        <v>3.879104</v>
      </c>
      <c r="J91" s="23"/>
      <c r="K91" s="27"/>
      <c r="L91" s="23"/>
      <c r="M91" s="23"/>
      <c r="N91" s="23"/>
      <c r="O91" s="23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>
      <c r="A92" s="18" t="s">
        <v>94</v>
      </c>
      <c r="B92" s="19" t="s">
        <v>95</v>
      </c>
      <c r="C92" s="20" t="s">
        <v>95</v>
      </c>
      <c r="D92" s="21" t="s">
        <v>129</v>
      </c>
      <c r="E92" s="22" t="s">
        <v>97</v>
      </c>
      <c r="F92" s="23">
        <v>3.032833</v>
      </c>
      <c r="G92" s="24">
        <v>3.032833</v>
      </c>
      <c r="H92" s="23">
        <v>3.032833</v>
      </c>
      <c r="I92" s="23"/>
      <c r="J92" s="23"/>
      <c r="K92" s="27"/>
      <c r="L92" s="23"/>
      <c r="M92" s="23"/>
      <c r="N92" s="23"/>
      <c r="O92" s="23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>
      <c r="A93" s="18" t="s">
        <v>94</v>
      </c>
      <c r="B93" s="19" t="s">
        <v>95</v>
      </c>
      <c r="C93" s="20" t="s">
        <v>98</v>
      </c>
      <c r="D93" s="21" t="s">
        <v>129</v>
      </c>
      <c r="E93" s="22" t="s">
        <v>99</v>
      </c>
      <c r="F93" s="23">
        <v>1.516417</v>
      </c>
      <c r="G93" s="24">
        <v>1.516417</v>
      </c>
      <c r="H93" s="23">
        <v>1.516417</v>
      </c>
      <c r="I93" s="23"/>
      <c r="J93" s="23"/>
      <c r="K93" s="27"/>
      <c r="L93" s="23"/>
      <c r="M93" s="23"/>
      <c r="N93" s="23"/>
      <c r="O93" s="23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>
      <c r="A94" s="18" t="s">
        <v>94</v>
      </c>
      <c r="B94" s="19" t="s">
        <v>157</v>
      </c>
      <c r="C94" s="20" t="s">
        <v>128</v>
      </c>
      <c r="D94" s="21" t="s">
        <v>129</v>
      </c>
      <c r="E94" s="22" t="s">
        <v>158</v>
      </c>
      <c r="F94" s="23">
        <v>23.66059</v>
      </c>
      <c r="G94" s="24">
        <v>23.66059</v>
      </c>
      <c r="H94" s="23">
        <v>19.781486</v>
      </c>
      <c r="I94" s="23">
        <v>3.879104</v>
      </c>
      <c r="J94" s="23"/>
      <c r="K94" s="27"/>
      <c r="L94" s="23"/>
      <c r="M94" s="23"/>
      <c r="N94" s="23"/>
      <c r="O94" s="23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>
      <c r="A95" s="18" t="s">
        <v>100</v>
      </c>
      <c r="B95" s="19" t="s">
        <v>101</v>
      </c>
      <c r="C95" s="20" t="s">
        <v>110</v>
      </c>
      <c r="D95" s="21" t="s">
        <v>129</v>
      </c>
      <c r="E95" s="22" t="s">
        <v>132</v>
      </c>
      <c r="F95" s="23">
        <v>1.500106</v>
      </c>
      <c r="G95" s="24">
        <v>1.500106</v>
      </c>
      <c r="H95" s="23">
        <v>1.500106</v>
      </c>
      <c r="I95" s="23"/>
      <c r="J95" s="23"/>
      <c r="K95" s="27"/>
      <c r="L95" s="23"/>
      <c r="M95" s="23"/>
      <c r="N95" s="23"/>
      <c r="O95" s="23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>
      <c r="A96" s="18" t="s">
        <v>109</v>
      </c>
      <c r="B96" s="19" t="s">
        <v>110</v>
      </c>
      <c r="C96" s="20" t="s">
        <v>86</v>
      </c>
      <c r="D96" s="21" t="s">
        <v>129</v>
      </c>
      <c r="E96" s="22" t="s">
        <v>111</v>
      </c>
      <c r="F96" s="23">
        <v>2.274625</v>
      </c>
      <c r="G96" s="24">
        <v>2.274625</v>
      </c>
      <c r="H96" s="23">
        <v>2.274625</v>
      </c>
      <c r="I96" s="23"/>
      <c r="J96" s="23"/>
      <c r="K96" s="27"/>
      <c r="L96" s="23"/>
      <c r="M96" s="23"/>
      <c r="N96" s="23"/>
      <c r="O96" s="23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>
      <c r="A97" s="18"/>
      <c r="B97" s="19"/>
      <c r="C97" s="20"/>
      <c r="D97" s="21" t="s">
        <v>159</v>
      </c>
      <c r="E97" s="22" t="s">
        <v>160</v>
      </c>
      <c r="F97" s="23">
        <v>78.806481</v>
      </c>
      <c r="G97" s="24">
        <v>78.806481</v>
      </c>
      <c r="H97" s="23">
        <v>69.17268</v>
      </c>
      <c r="I97" s="23">
        <v>8.507401</v>
      </c>
      <c r="J97" s="23">
        <v>1.1264</v>
      </c>
      <c r="K97" s="27"/>
      <c r="L97" s="23"/>
      <c r="M97" s="23"/>
      <c r="N97" s="23"/>
      <c r="O97" s="23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>
      <c r="A98" s="18" t="s">
        <v>94</v>
      </c>
      <c r="B98" s="19" t="s">
        <v>95</v>
      </c>
      <c r="C98" s="20" t="s">
        <v>110</v>
      </c>
      <c r="D98" s="21" t="s">
        <v>129</v>
      </c>
      <c r="E98" s="22" t="s">
        <v>131</v>
      </c>
      <c r="F98" s="23">
        <v>1.1264</v>
      </c>
      <c r="G98" s="24">
        <v>1.1264</v>
      </c>
      <c r="H98" s="23"/>
      <c r="I98" s="23"/>
      <c r="J98" s="23">
        <v>1.1264</v>
      </c>
      <c r="K98" s="27"/>
      <c r="L98" s="23"/>
      <c r="M98" s="23"/>
      <c r="N98" s="23"/>
      <c r="O98" s="23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>
      <c r="A99" s="18" t="s">
        <v>94</v>
      </c>
      <c r="B99" s="19" t="s">
        <v>95</v>
      </c>
      <c r="C99" s="20" t="s">
        <v>95</v>
      </c>
      <c r="D99" s="21" t="s">
        <v>129</v>
      </c>
      <c r="E99" s="22" t="s">
        <v>97</v>
      </c>
      <c r="F99" s="23">
        <v>8.059211</v>
      </c>
      <c r="G99" s="24">
        <v>8.059211</v>
      </c>
      <c r="H99" s="23">
        <v>8.059211</v>
      </c>
      <c r="I99" s="23"/>
      <c r="J99" s="23"/>
      <c r="K99" s="27"/>
      <c r="L99" s="23"/>
      <c r="M99" s="23"/>
      <c r="N99" s="23"/>
      <c r="O99" s="23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>
      <c r="A100" s="18" t="s">
        <v>94</v>
      </c>
      <c r="B100" s="19" t="s">
        <v>95</v>
      </c>
      <c r="C100" s="20" t="s">
        <v>98</v>
      </c>
      <c r="D100" s="21" t="s">
        <v>129</v>
      </c>
      <c r="E100" s="22" t="s">
        <v>99</v>
      </c>
      <c r="F100" s="23">
        <v>4.029604</v>
      </c>
      <c r="G100" s="24">
        <v>4.029604</v>
      </c>
      <c r="H100" s="23">
        <v>4.029604</v>
      </c>
      <c r="I100" s="23"/>
      <c r="J100" s="23"/>
      <c r="K100" s="27"/>
      <c r="L100" s="23"/>
      <c r="M100" s="23"/>
      <c r="N100" s="23"/>
      <c r="O100" s="23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>
      <c r="A101" s="18" t="s">
        <v>100</v>
      </c>
      <c r="B101" s="19" t="s">
        <v>101</v>
      </c>
      <c r="C101" s="20" t="s">
        <v>110</v>
      </c>
      <c r="D101" s="21" t="s">
        <v>129</v>
      </c>
      <c r="E101" s="22" t="s">
        <v>132</v>
      </c>
      <c r="F101" s="23">
        <v>3.972065</v>
      </c>
      <c r="G101" s="24">
        <v>3.972065</v>
      </c>
      <c r="H101" s="23">
        <v>3.972065</v>
      </c>
      <c r="I101" s="23"/>
      <c r="J101" s="23"/>
      <c r="K101" s="27"/>
      <c r="L101" s="23"/>
      <c r="M101" s="23"/>
      <c r="N101" s="23"/>
      <c r="O101" s="23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>
      <c r="A102" s="18" t="s">
        <v>106</v>
      </c>
      <c r="B102" s="19" t="s">
        <v>86</v>
      </c>
      <c r="C102" s="20" t="s">
        <v>113</v>
      </c>
      <c r="D102" s="21" t="s">
        <v>129</v>
      </c>
      <c r="E102" s="22" t="s">
        <v>161</v>
      </c>
      <c r="F102" s="23">
        <v>55.574793</v>
      </c>
      <c r="G102" s="24">
        <v>55.574793</v>
      </c>
      <c r="H102" s="23">
        <v>47.067392</v>
      </c>
      <c r="I102" s="23">
        <v>8.507401</v>
      </c>
      <c r="J102" s="23"/>
      <c r="K102" s="27"/>
      <c r="L102" s="23"/>
      <c r="M102" s="23"/>
      <c r="N102" s="23"/>
      <c r="O102" s="23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>
      <c r="A103" s="18" t="s">
        <v>109</v>
      </c>
      <c r="B103" s="19" t="s">
        <v>110</v>
      </c>
      <c r="C103" s="20" t="s">
        <v>86</v>
      </c>
      <c r="D103" s="21" t="s">
        <v>129</v>
      </c>
      <c r="E103" s="22" t="s">
        <v>111</v>
      </c>
      <c r="F103" s="23">
        <v>6.044408</v>
      </c>
      <c r="G103" s="24">
        <v>6.044408</v>
      </c>
      <c r="H103" s="23">
        <v>6.044408</v>
      </c>
      <c r="I103" s="23"/>
      <c r="J103" s="23"/>
      <c r="K103" s="27"/>
      <c r="L103" s="23"/>
      <c r="M103" s="23"/>
      <c r="N103" s="23"/>
      <c r="O103" s="23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>
      <c r="A104" s="18"/>
      <c r="B104" s="19"/>
      <c r="C104" s="20"/>
      <c r="D104" s="21" t="s">
        <v>162</v>
      </c>
      <c r="E104" s="22" t="s">
        <v>163</v>
      </c>
      <c r="F104" s="23">
        <v>45.174141</v>
      </c>
      <c r="G104" s="24">
        <v>45.174141</v>
      </c>
      <c r="H104" s="23">
        <v>39.765834</v>
      </c>
      <c r="I104" s="23">
        <v>4.536307</v>
      </c>
      <c r="J104" s="23">
        <v>0.872</v>
      </c>
      <c r="K104" s="27"/>
      <c r="L104" s="23"/>
      <c r="M104" s="23"/>
      <c r="N104" s="23"/>
      <c r="O104" s="23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>
      <c r="A105" s="18" t="s">
        <v>94</v>
      </c>
      <c r="B105" s="19" t="s">
        <v>95</v>
      </c>
      <c r="C105" s="20" t="s">
        <v>110</v>
      </c>
      <c r="D105" s="21" t="s">
        <v>129</v>
      </c>
      <c r="E105" s="22" t="s">
        <v>131</v>
      </c>
      <c r="F105" s="23">
        <v>0.872</v>
      </c>
      <c r="G105" s="24">
        <v>0.872</v>
      </c>
      <c r="H105" s="23"/>
      <c r="I105" s="23"/>
      <c r="J105" s="23">
        <v>0.872</v>
      </c>
      <c r="K105" s="27"/>
      <c r="L105" s="23"/>
      <c r="M105" s="23"/>
      <c r="N105" s="23"/>
      <c r="O105" s="23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>
      <c r="A106" s="18" t="s">
        <v>94</v>
      </c>
      <c r="B106" s="19" t="s">
        <v>95</v>
      </c>
      <c r="C106" s="20" t="s">
        <v>95</v>
      </c>
      <c r="D106" s="21" t="s">
        <v>129</v>
      </c>
      <c r="E106" s="22" t="s">
        <v>97</v>
      </c>
      <c r="F106" s="23">
        <v>5.090458</v>
      </c>
      <c r="G106" s="24">
        <v>5.090458</v>
      </c>
      <c r="H106" s="23">
        <v>5.090458</v>
      </c>
      <c r="I106" s="23"/>
      <c r="J106" s="23"/>
      <c r="K106" s="27"/>
      <c r="L106" s="23"/>
      <c r="M106" s="23"/>
      <c r="N106" s="23"/>
      <c r="O106" s="23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>
      <c r="A107" s="18" t="s">
        <v>94</v>
      </c>
      <c r="B107" s="19" t="s">
        <v>95</v>
      </c>
      <c r="C107" s="20" t="s">
        <v>98</v>
      </c>
      <c r="D107" s="21" t="s">
        <v>129</v>
      </c>
      <c r="E107" s="22" t="s">
        <v>99</v>
      </c>
      <c r="F107" s="23">
        <v>2.545228</v>
      </c>
      <c r="G107" s="24">
        <v>2.545228</v>
      </c>
      <c r="H107" s="23">
        <v>2.545228</v>
      </c>
      <c r="I107" s="23"/>
      <c r="J107" s="23"/>
      <c r="K107" s="27"/>
      <c r="L107" s="23"/>
      <c r="M107" s="23"/>
      <c r="N107" s="23"/>
      <c r="O107" s="23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>
      <c r="A108" s="18" t="s">
        <v>100</v>
      </c>
      <c r="B108" s="19" t="s">
        <v>101</v>
      </c>
      <c r="C108" s="20" t="s">
        <v>110</v>
      </c>
      <c r="D108" s="21" t="s">
        <v>129</v>
      </c>
      <c r="E108" s="22" t="s">
        <v>132</v>
      </c>
      <c r="F108" s="23">
        <v>2.503198</v>
      </c>
      <c r="G108" s="24">
        <v>2.503198</v>
      </c>
      <c r="H108" s="23">
        <v>2.503198</v>
      </c>
      <c r="I108" s="23"/>
      <c r="J108" s="23"/>
      <c r="K108" s="27"/>
      <c r="L108" s="23"/>
      <c r="M108" s="23"/>
      <c r="N108" s="23"/>
      <c r="O108" s="23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>
      <c r="A109" s="18" t="s">
        <v>106</v>
      </c>
      <c r="B109" s="19" t="s">
        <v>86</v>
      </c>
      <c r="C109" s="20" t="s">
        <v>113</v>
      </c>
      <c r="D109" s="21" t="s">
        <v>129</v>
      </c>
      <c r="E109" s="22" t="s">
        <v>161</v>
      </c>
      <c r="F109" s="23">
        <v>30.345414</v>
      </c>
      <c r="G109" s="24">
        <v>30.345414</v>
      </c>
      <c r="H109" s="23">
        <v>25.809107</v>
      </c>
      <c r="I109" s="23">
        <v>4.536307</v>
      </c>
      <c r="J109" s="23"/>
      <c r="K109" s="27"/>
      <c r="L109" s="23"/>
      <c r="M109" s="23"/>
      <c r="N109" s="23"/>
      <c r="O109" s="23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>
      <c r="A110" s="18" t="s">
        <v>109</v>
      </c>
      <c r="B110" s="19" t="s">
        <v>110</v>
      </c>
      <c r="C110" s="20" t="s">
        <v>86</v>
      </c>
      <c r="D110" s="21" t="s">
        <v>129</v>
      </c>
      <c r="E110" s="22" t="s">
        <v>111</v>
      </c>
      <c r="F110" s="23">
        <v>3.817843</v>
      </c>
      <c r="G110" s="24">
        <v>3.817843</v>
      </c>
      <c r="H110" s="23">
        <v>3.817843</v>
      </c>
      <c r="I110" s="23"/>
      <c r="J110" s="23"/>
      <c r="K110" s="27"/>
      <c r="L110" s="23"/>
      <c r="M110" s="23"/>
      <c r="N110" s="23"/>
      <c r="O110" s="23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>
      <c r="A111" s="18"/>
      <c r="B111" s="19"/>
      <c r="C111" s="20"/>
      <c r="D111" s="21" t="s">
        <v>164</v>
      </c>
      <c r="E111" s="22" t="s">
        <v>165</v>
      </c>
      <c r="F111" s="23">
        <v>79.382032</v>
      </c>
      <c r="G111" s="24">
        <v>79.382032</v>
      </c>
      <c r="H111" s="23">
        <v>70.809016</v>
      </c>
      <c r="I111" s="23">
        <v>8.573016</v>
      </c>
      <c r="J111" s="23"/>
      <c r="K111" s="27"/>
      <c r="L111" s="23"/>
      <c r="M111" s="23"/>
      <c r="N111" s="23"/>
      <c r="O111" s="23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>
      <c r="A112" s="18" t="s">
        <v>94</v>
      </c>
      <c r="B112" s="19" t="s">
        <v>95</v>
      </c>
      <c r="C112" s="20" t="s">
        <v>95</v>
      </c>
      <c r="D112" s="21" t="s">
        <v>129</v>
      </c>
      <c r="E112" s="22" t="s">
        <v>97</v>
      </c>
      <c r="F112" s="23">
        <v>8.584133</v>
      </c>
      <c r="G112" s="24">
        <v>8.584133</v>
      </c>
      <c r="H112" s="23">
        <v>8.584133</v>
      </c>
      <c r="I112" s="23"/>
      <c r="J112" s="23"/>
      <c r="K112" s="27"/>
      <c r="L112" s="23"/>
      <c r="M112" s="23"/>
      <c r="N112" s="23"/>
      <c r="O112" s="23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>
      <c r="A113" s="18" t="s">
        <v>94</v>
      </c>
      <c r="B113" s="19" t="s">
        <v>95</v>
      </c>
      <c r="C113" s="20" t="s">
        <v>98</v>
      </c>
      <c r="D113" s="21" t="s">
        <v>129</v>
      </c>
      <c r="E113" s="22" t="s">
        <v>99</v>
      </c>
      <c r="F113" s="23">
        <v>4.292065</v>
      </c>
      <c r="G113" s="24">
        <v>4.292065</v>
      </c>
      <c r="H113" s="23">
        <v>4.292065</v>
      </c>
      <c r="I113" s="23"/>
      <c r="J113" s="23"/>
      <c r="K113" s="27"/>
      <c r="L113" s="23"/>
      <c r="M113" s="23"/>
      <c r="N113" s="23"/>
      <c r="O113" s="23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>
      <c r="A114" s="18" t="s">
        <v>100</v>
      </c>
      <c r="B114" s="19" t="s">
        <v>101</v>
      </c>
      <c r="C114" s="20" t="s">
        <v>110</v>
      </c>
      <c r="D114" s="21" t="s">
        <v>129</v>
      </c>
      <c r="E114" s="22" t="s">
        <v>132</v>
      </c>
      <c r="F114" s="23">
        <v>4.227964</v>
      </c>
      <c r="G114" s="24">
        <v>4.227964</v>
      </c>
      <c r="H114" s="23">
        <v>4.227964</v>
      </c>
      <c r="I114" s="23"/>
      <c r="J114" s="23"/>
      <c r="K114" s="27"/>
      <c r="L114" s="23"/>
      <c r="M114" s="23"/>
      <c r="N114" s="23"/>
      <c r="O114" s="23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>
      <c r="A115" s="18" t="s">
        <v>106</v>
      </c>
      <c r="B115" s="19" t="s">
        <v>86</v>
      </c>
      <c r="C115" s="20" t="s">
        <v>113</v>
      </c>
      <c r="D115" s="21" t="s">
        <v>129</v>
      </c>
      <c r="E115" s="22" t="s">
        <v>161</v>
      </c>
      <c r="F115" s="23">
        <v>55.839772</v>
      </c>
      <c r="G115" s="24">
        <v>55.839772</v>
      </c>
      <c r="H115" s="23">
        <v>47.266756</v>
      </c>
      <c r="I115" s="23">
        <v>8.573016</v>
      </c>
      <c r="J115" s="23"/>
      <c r="K115" s="27"/>
      <c r="L115" s="23"/>
      <c r="M115" s="23"/>
      <c r="N115" s="23"/>
      <c r="O115" s="23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>
      <c r="A116" s="18" t="s">
        <v>109</v>
      </c>
      <c r="B116" s="19" t="s">
        <v>110</v>
      </c>
      <c r="C116" s="20" t="s">
        <v>86</v>
      </c>
      <c r="D116" s="21" t="s">
        <v>129</v>
      </c>
      <c r="E116" s="22" t="s">
        <v>111</v>
      </c>
      <c r="F116" s="23">
        <v>6.438098</v>
      </c>
      <c r="G116" s="24">
        <v>6.438098</v>
      </c>
      <c r="H116" s="23">
        <v>6.438098</v>
      </c>
      <c r="I116" s="23"/>
      <c r="J116" s="23"/>
      <c r="K116" s="27"/>
      <c r="L116" s="23"/>
      <c r="M116" s="23"/>
      <c r="N116" s="23"/>
      <c r="O116" s="23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>
      <c r="A117" s="18"/>
      <c r="B117" s="19"/>
      <c r="C117" s="20"/>
      <c r="D117" s="21" t="s">
        <v>166</v>
      </c>
      <c r="E117" s="22" t="s">
        <v>167</v>
      </c>
      <c r="F117" s="23">
        <v>34.387272</v>
      </c>
      <c r="G117" s="24">
        <v>34.387272</v>
      </c>
      <c r="H117" s="23">
        <v>30.05594</v>
      </c>
      <c r="I117" s="23">
        <v>4.331332</v>
      </c>
      <c r="J117" s="23"/>
      <c r="K117" s="27"/>
      <c r="L117" s="23"/>
      <c r="M117" s="23"/>
      <c r="N117" s="23"/>
      <c r="O117" s="23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>
      <c r="A118" s="18" t="s">
        <v>94</v>
      </c>
      <c r="B118" s="19" t="s">
        <v>95</v>
      </c>
      <c r="C118" s="20" t="s">
        <v>95</v>
      </c>
      <c r="D118" s="21" t="s">
        <v>129</v>
      </c>
      <c r="E118" s="22" t="s">
        <v>97</v>
      </c>
      <c r="F118" s="23">
        <v>3.450657</v>
      </c>
      <c r="G118" s="24">
        <v>3.450657</v>
      </c>
      <c r="H118" s="23">
        <v>3.450657</v>
      </c>
      <c r="I118" s="23"/>
      <c r="J118" s="23"/>
      <c r="K118" s="27"/>
      <c r="L118" s="23"/>
      <c r="M118" s="23"/>
      <c r="N118" s="23"/>
      <c r="O118" s="23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>
      <c r="A119" s="18" t="s">
        <v>94</v>
      </c>
      <c r="B119" s="19" t="s">
        <v>95</v>
      </c>
      <c r="C119" s="20" t="s">
        <v>98</v>
      </c>
      <c r="D119" s="21" t="s">
        <v>129</v>
      </c>
      <c r="E119" s="22" t="s">
        <v>99</v>
      </c>
      <c r="F119" s="23">
        <v>1.725328</v>
      </c>
      <c r="G119" s="24">
        <v>1.725328</v>
      </c>
      <c r="H119" s="23">
        <v>1.725328</v>
      </c>
      <c r="I119" s="23"/>
      <c r="J119" s="23"/>
      <c r="K119" s="27"/>
      <c r="L119" s="23"/>
      <c r="M119" s="23"/>
      <c r="N119" s="23"/>
      <c r="O119" s="23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>
      <c r="A120" s="18" t="s">
        <v>100</v>
      </c>
      <c r="B120" s="19" t="s">
        <v>101</v>
      </c>
      <c r="C120" s="20" t="s">
        <v>110</v>
      </c>
      <c r="D120" s="21" t="s">
        <v>129</v>
      </c>
      <c r="E120" s="22" t="s">
        <v>132</v>
      </c>
      <c r="F120" s="23">
        <v>1.703796</v>
      </c>
      <c r="G120" s="24">
        <v>1.703796</v>
      </c>
      <c r="H120" s="23">
        <v>1.703796</v>
      </c>
      <c r="I120" s="23"/>
      <c r="J120" s="23"/>
      <c r="K120" s="27"/>
      <c r="L120" s="23"/>
      <c r="M120" s="23"/>
      <c r="N120" s="23"/>
      <c r="O120" s="23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>
      <c r="A121" s="18" t="s">
        <v>106</v>
      </c>
      <c r="B121" s="19" t="s">
        <v>95</v>
      </c>
      <c r="C121" s="20" t="s">
        <v>128</v>
      </c>
      <c r="D121" s="21" t="s">
        <v>129</v>
      </c>
      <c r="E121" s="22" t="s">
        <v>168</v>
      </c>
      <c r="F121" s="23">
        <v>24.919498</v>
      </c>
      <c r="G121" s="24">
        <v>24.919498</v>
      </c>
      <c r="H121" s="23">
        <v>20.588166</v>
      </c>
      <c r="I121" s="23">
        <v>4.331332</v>
      </c>
      <c r="J121" s="23"/>
      <c r="K121" s="27"/>
      <c r="L121" s="23"/>
      <c r="M121" s="23"/>
      <c r="N121" s="23"/>
      <c r="O121" s="23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>
      <c r="A122" s="18" t="s">
        <v>109</v>
      </c>
      <c r="B122" s="19" t="s">
        <v>110</v>
      </c>
      <c r="C122" s="20" t="s">
        <v>86</v>
      </c>
      <c r="D122" s="21" t="s">
        <v>129</v>
      </c>
      <c r="E122" s="22" t="s">
        <v>111</v>
      </c>
      <c r="F122" s="23">
        <v>2.587993</v>
      </c>
      <c r="G122" s="24">
        <v>2.587993</v>
      </c>
      <c r="H122" s="23">
        <v>2.587993</v>
      </c>
      <c r="I122" s="23"/>
      <c r="J122" s="23"/>
      <c r="K122" s="27"/>
      <c r="L122" s="23"/>
      <c r="M122" s="23"/>
      <c r="N122" s="23"/>
      <c r="O122" s="23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359</v>
      </c>
      <c r="Y1" s="9"/>
    </row>
    <row r="2" ht="19.5" customHeight="1" spans="1:25">
      <c r="A2" s="3" t="s">
        <v>360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330</v>
      </c>
      <c r="E4" s="4" t="s">
        <v>358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☆静静☆</cp:lastModifiedBy>
  <dcterms:created xsi:type="dcterms:W3CDTF">2020-02-24T10:11:00Z</dcterms:created>
  <cp:lastPrinted>2020-02-25T08:32:00Z</cp:lastPrinted>
  <dcterms:modified xsi:type="dcterms:W3CDTF">2021-02-09T04:05:18Z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