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<sst xmlns="http://schemas.openxmlformats.org/spreadsheetml/2006/main" count="558" uniqueCount="288">
  <si>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</si>
  <si>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</si>
  <si>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</si>
  <si>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</si>
  <si>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</si>
  <si>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</si>
  <si>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</si>
  <si>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</si>
  <si>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</si>
  <si>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</si>
  <si>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</si>
  <si>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</si>
  <si>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</si>
  <si>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</si>
  <si>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</si>
  <si>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</si>
  <si>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</si>
  <si>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</si>
  <si>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</si>
  <si>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</si>
  <si>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</si>
  <si>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</si>
  <si>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</si>
  <si>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</si>
  <si>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</si>
  <si>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</si>
  <si>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</si>
  <si>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</si>
  <si>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</si>
  <si>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</si>
  <si>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</si>
  <si>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</si>
  <si>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</si>
  <si>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</si>
  <si>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</si>
  <si>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</si>
  <si>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</si>
  <si>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</si>
  <si>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</si>
  <si>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</si>
  <si>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</si>
  <si>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</si>
  <si>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</si>
  <si>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</si>
  <si>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</si>
  <si>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</si>
  <si>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</si>
  <si>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</si>
  <si>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</si>
  <si>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</si>
  <si>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</si>
  <si>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</si>
  <si>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</si>
  <si>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</si>
  <si>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</si>
  <si>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</si>
  <si>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</si>
  <si>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</si>
  <si>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</si>
  <si>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</si>
  <si>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</si>
  <si>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</si>
  <si>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</si>
  <si>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</si>
  <si>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</si>
  <si>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</si>
  <si>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</si>
  <si>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</si>
  <si>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</si>
  <si>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</si>
  <si>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</si>
  <si>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</si>
  <si>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</si>
  <si>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</si>
  <si>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</si>
  <si>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</si>
  <si>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</si>
  <si>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</si>
  <si>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</si>
  <si>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</si>
  <si>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506018</t>
  </si>
  <si>
    <t xml:space="preserve">  鹿寨县四排镇农业技术推广站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</si>
  <si>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</si>
  <si>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</si>
  <si>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</si>
  <si>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</si>
  <si>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</si>
  <si>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</si>
  <si>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</si>
  <si>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</si>
  <si>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</si>
  <si>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</si>
  <si>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</si>
  <si>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</si>
  <si>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</si>
  <si>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</si>
  <si>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</si>
  <si>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</si>
  <si>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</si>
  <si>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</si>
  <si>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</si>
  <si>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</si>
  <si>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</si>
  <si>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</si>
  <si>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</si>
  <si>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</si>
  <si>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</si>
  <si>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</si>
  <si>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</si>
  <si>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</si>
  <si>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</si>
  <si>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</si>
  <si>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</si>
  <si>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奖励性绩效_统发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</si>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</sst>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12" t="s">
        <v>6</v>
      </c>
      <c r="B5" s="6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63" t="s">
        <v>13</v>
      </c>
      <c r="B6" s="23">
        <v>82.226577</v>
      </c>
      <c r="C6" s="64" t="s">
        <v>14</v>
      </c>
      <c r="D6" s="65">
        <f>SUM(E6:G6)</f>
        <v>0</v>
      </c>
      <c r="E6" s="65"/>
      <c r="F6" s="65"/>
      <c r="G6" s="65"/>
    </row>
    <row r="7" spans="1:7">
      <c r="A7" s="14" t="s">
        <v>15</v>
      </c>
      <c r="B7" s="66"/>
      <c r="C7" s="14" t="s">
        <v>16</v>
      </c>
      <c r="D7" s="65">
        <f t="shared" ref="D7:D33" si="0">SUM(E7:G7)</f>
        <v>0</v>
      </c>
      <c r="E7" s="65"/>
      <c r="F7" s="65"/>
      <c r="G7" s="65"/>
    </row>
    <row r="8" spans="1:7">
      <c r="A8" s="14" t="s">
        <v>17</v>
      </c>
      <c r="B8" s="65"/>
      <c r="C8" s="14" t="s">
        <v>18</v>
      </c>
      <c r="D8" s="65">
        <f t="shared" si="0"/>
        <v>0</v>
      </c>
      <c r="E8" s="65"/>
      <c r="F8" s="65"/>
      <c r="G8" s="65"/>
    </row>
    <row r="9" spans="1:7">
      <c r="A9" s="14"/>
      <c r="B9" s="65"/>
      <c r="C9" s="14" t="s">
        <v>19</v>
      </c>
      <c r="D9" s="65">
        <f t="shared" si="0"/>
        <v>0</v>
      </c>
      <c r="E9" s="65"/>
      <c r="F9" s="65"/>
      <c r="G9" s="65"/>
    </row>
    <row r="10" spans="1:7">
      <c r="A10" s="14"/>
      <c r="B10" s="65"/>
      <c r="C10" s="14" t="s">
        <v>20</v>
      </c>
      <c r="D10" s="65">
        <f t="shared" si="0"/>
        <v>0</v>
      </c>
      <c r="E10" s="65"/>
      <c r="F10" s="65"/>
      <c r="G10" s="65"/>
    </row>
    <row r="11" spans="1:7">
      <c r="A11" s="14"/>
      <c r="B11" s="65"/>
      <c r="C11" s="14" t="s">
        <v>21</v>
      </c>
      <c r="D11" s="65">
        <f t="shared" si="0"/>
        <v>0</v>
      </c>
      <c r="E11" s="65"/>
      <c r="F11" s="65"/>
      <c r="G11" s="65"/>
    </row>
    <row r="12" spans="1:7">
      <c r="A12" s="14"/>
      <c r="B12" s="65"/>
      <c r="C12" s="14" t="s">
        <v>22</v>
      </c>
      <c r="D12" s="67">
        <f t="shared" si="0"/>
        <v>0</v>
      </c>
      <c r="E12" s="65"/>
      <c r="F12" s="65"/>
      <c r="G12" s="65"/>
    </row>
    <row r="13" spans="1:7">
      <c r="A13" s="14"/>
      <c r="B13" s="65"/>
      <c r="C13" s="63" t="s">
        <v>23</v>
      </c>
      <c r="D13" s="23">
        <v>15.441072</v>
      </c>
      <c r="E13" s="23">
        <v>15.441072</v>
      </c>
      <c r="F13" s="65"/>
      <c r="G13" s="65"/>
    </row>
    <row r="14" spans="1:7">
      <c r="A14" s="14"/>
      <c r="B14" s="65"/>
      <c r="C14" s="63" t="s">
        <v>24</v>
      </c>
      <c r="D14" s="23">
        <v>4.211349</v>
      </c>
      <c r="E14" s="23">
        <v>4.211349</v>
      </c>
      <c r="F14" s="65"/>
      <c r="G14" s="65"/>
    </row>
    <row r="15" spans="1:7">
      <c r="A15" s="14"/>
      <c r="B15" s="65"/>
      <c r="C15" s="14" t="s">
        <v>25</v>
      </c>
      <c r="D15" s="66">
        <f t="shared" si="0"/>
        <v>0</v>
      </c>
      <c r="E15" s="66">
        <f t="shared" ref="E15:E23" si="1">SUM(F15:H15)</f>
        <v>0</v>
      </c>
      <c r="F15" s="65"/>
      <c r="G15" s="65"/>
    </row>
    <row r="16" spans="1:7">
      <c r="A16" s="14"/>
      <c r="B16" s="65"/>
      <c r="C16" s="14" t="s">
        <v>26</v>
      </c>
      <c r="D16" s="67">
        <f t="shared" si="0"/>
        <v>0</v>
      </c>
      <c r="E16" s="67">
        <f t="shared" si="1"/>
        <v>0</v>
      </c>
      <c r="F16" s="65"/>
      <c r="G16" s="65"/>
    </row>
    <row r="17" spans="1:7">
      <c r="A17" s="14"/>
      <c r="B17" s="65"/>
      <c r="C17" s="63" t="s">
        <v>27</v>
      </c>
      <c r="D17" s="23">
        <v>56.16162</v>
      </c>
      <c r="E17" s="23">
        <v>56.16162</v>
      </c>
      <c r="F17" s="65"/>
      <c r="G17" s="65"/>
    </row>
    <row r="18" spans="1:7">
      <c r="A18" s="14"/>
      <c r="B18" s="65"/>
      <c r="C18" s="14" t="s">
        <v>28</v>
      </c>
      <c r="D18" s="66">
        <f t="shared" si="0"/>
        <v>0</v>
      </c>
      <c r="E18" s="66">
        <f t="shared" si="1"/>
        <v>0</v>
      </c>
      <c r="F18" s="65"/>
      <c r="G18" s="65"/>
    </row>
    <row r="19" spans="1:7">
      <c r="A19" s="14"/>
      <c r="B19" s="65"/>
      <c r="C19" s="14" t="s">
        <v>29</v>
      </c>
      <c r="D19" s="65">
        <f t="shared" si="0"/>
        <v>0</v>
      </c>
      <c r="E19" s="65">
        <f t="shared" si="1"/>
        <v>0</v>
      </c>
      <c r="F19" s="65"/>
      <c r="G19" s="65"/>
    </row>
    <row r="20" spans="1:7">
      <c r="A20" s="14"/>
      <c r="B20" s="65"/>
      <c r="C20" s="14" t="s">
        <v>30</v>
      </c>
      <c r="D20" s="65">
        <f t="shared" si="0"/>
        <v>0</v>
      </c>
      <c r="E20" s="65">
        <f t="shared" si="1"/>
        <v>0</v>
      </c>
      <c r="F20" s="65"/>
      <c r="G20" s="65"/>
    </row>
    <row r="21" spans="1:7">
      <c r="A21" s="14"/>
      <c r="B21" s="65"/>
      <c r="C21" s="14" t="s">
        <v>31</v>
      </c>
      <c r="D21" s="65">
        <f t="shared" si="0"/>
        <v>0</v>
      </c>
      <c r="E21" s="65">
        <f t="shared" si="1"/>
        <v>0</v>
      </c>
      <c r="F21" s="65"/>
      <c r="G21" s="65"/>
    </row>
    <row r="22" spans="1:7">
      <c r="A22" s="14"/>
      <c r="B22" s="65"/>
      <c r="C22" s="14" t="s">
        <v>32</v>
      </c>
      <c r="D22" s="65">
        <f t="shared" si="0"/>
        <v>0</v>
      </c>
      <c r="E22" s="65">
        <f t="shared" si="1"/>
        <v>0</v>
      </c>
      <c r="F22" s="65"/>
      <c r="G22" s="65"/>
    </row>
    <row r="23" spans="1:7">
      <c r="A23" s="14"/>
      <c r="B23" s="65"/>
      <c r="C23" s="14" t="s">
        <v>33</v>
      </c>
      <c r="D23" s="67">
        <f t="shared" si="0"/>
        <v>0</v>
      </c>
      <c r="E23" s="67">
        <f t="shared" si="1"/>
        <v>0</v>
      </c>
      <c r="F23" s="65"/>
      <c r="G23" s="65"/>
    </row>
    <row r="24" spans="1:7">
      <c r="A24" s="14"/>
      <c r="B24" s="65"/>
      <c r="C24" s="63" t="s">
        <v>34</v>
      </c>
      <c r="D24" s="23">
        <v>6.412536</v>
      </c>
      <c r="E24" s="23">
        <v>6.412536</v>
      </c>
      <c r="F24" s="65"/>
      <c r="G24" s="65"/>
    </row>
    <row r="25" spans="1:7">
      <c r="A25" s="14"/>
      <c r="B25" s="65"/>
      <c r="C25" s="14" t="s">
        <v>35</v>
      </c>
      <c r="D25" s="66">
        <f t="shared" si="0"/>
        <v>0</v>
      </c>
      <c r="E25" s="65"/>
      <c r="F25" s="65"/>
      <c r="G25" s="65"/>
    </row>
    <row r="26" spans="1:7">
      <c r="A26" s="14"/>
      <c r="B26" s="65"/>
      <c r="C26" s="14" t="s">
        <v>36</v>
      </c>
      <c r="D26" s="65">
        <f t="shared" si="0"/>
        <v>0</v>
      </c>
      <c r="E26" s="65"/>
      <c r="F26" s="65"/>
      <c r="G26" s="65"/>
    </row>
    <row r="27" spans="1:7">
      <c r="A27" s="14"/>
      <c r="B27" s="65"/>
      <c r="C27" s="14" t="s">
        <v>37</v>
      </c>
      <c r="D27" s="65">
        <f t="shared" si="0"/>
        <v>0</v>
      </c>
      <c r="E27" s="65"/>
      <c r="F27" s="65"/>
      <c r="G27" s="65"/>
    </row>
    <row r="28" spans="1:7">
      <c r="A28" s="14"/>
      <c r="B28" s="65"/>
      <c r="C28" s="14" t="s">
        <v>38</v>
      </c>
      <c r="D28" s="65">
        <f t="shared" si="0"/>
        <v>0</v>
      </c>
      <c r="E28" s="65"/>
      <c r="F28" s="65"/>
      <c r="G28" s="65"/>
    </row>
    <row r="29" spans="1:7">
      <c r="A29" s="14"/>
      <c r="B29" s="65"/>
      <c r="C29" s="14" t="s">
        <v>39</v>
      </c>
      <c r="D29" s="65">
        <f t="shared" si="0"/>
        <v>0</v>
      </c>
      <c r="E29" s="65"/>
      <c r="F29" s="65"/>
      <c r="G29" s="65"/>
    </row>
    <row r="30" spans="1:7">
      <c r="A30" s="14"/>
      <c r="B30" s="65"/>
      <c r="C30" s="14" t="s">
        <v>40</v>
      </c>
      <c r="D30" s="65">
        <f t="shared" si="0"/>
        <v>0</v>
      </c>
      <c r="E30" s="65"/>
      <c r="F30" s="65"/>
      <c r="G30" s="65"/>
    </row>
    <row r="31" spans="1:7">
      <c r="A31" s="14"/>
      <c r="B31" s="65"/>
      <c r="C31" s="14" t="s">
        <v>41</v>
      </c>
      <c r="D31" s="65">
        <f t="shared" si="0"/>
        <v>0</v>
      </c>
      <c r="E31" s="65"/>
      <c r="F31" s="65"/>
      <c r="G31" s="65"/>
    </row>
    <row r="32" spans="1:7">
      <c r="A32" s="14"/>
      <c r="B32" s="65"/>
      <c r="C32" s="14" t="s">
        <v>42</v>
      </c>
      <c r="D32" s="65">
        <f t="shared" si="0"/>
        <v>0</v>
      </c>
      <c r="E32" s="65"/>
      <c r="F32" s="65"/>
      <c r="G32" s="65"/>
    </row>
    <row r="33" spans="1:7">
      <c r="A33" s="14"/>
      <c r="B33" s="65"/>
      <c r="C33" s="14" t="s">
        <v>43</v>
      </c>
      <c r="D33" s="65">
        <f t="shared" si="0"/>
        <v>0</v>
      </c>
      <c r="E33" s="65"/>
      <c r="F33" s="65"/>
      <c r="G33" s="65"/>
    </row>
    <row r="34" spans="1:7">
      <c r="A34" s="61" t="s">
        <v>44</v>
      </c>
      <c r="B34" s="65">
        <f>SUM(B6:B33)</f>
        <v>82.226577</v>
      </c>
      <c r="C34" s="61" t="s">
        <v>45</v>
      </c>
      <c r="D34" s="65">
        <f>SUM(D6:D33)</f>
        <v>82.226577</v>
      </c>
      <c r="E34" s="65">
        <f>SUM(E6:E33)</f>
        <v>82.226577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1" t="s">
        <v>51</v>
      </c>
      <c r="B39" s="65">
        <f>B34+B35</f>
        <v>82.226577</v>
      </c>
      <c r="C39" s="61" t="s">
        <v>52</v>
      </c>
      <c r="D39" s="65">
        <f>D34+D35</f>
        <v>82.226577</v>
      </c>
      <c r="E39" s="65">
        <f>E34+E35</f>
        <v>82.226577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A12" sqref="AA12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7.125" customWidth="1"/>
    <col min="12" max="12" width="7.75" customWidth="1"/>
    <col min="13" max="13" width="6" customWidth="1"/>
    <col min="14" max="14" width="7.75" customWidth="1"/>
    <col min="15" max="15" width="6.8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 t="s">
        <v>3</v>
      </c>
      <c r="X3" s="60"/>
      <c r="Y3" s="60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82.226577</v>
      </c>
      <c r="G7" s="23">
        <v>82.226577</v>
      </c>
      <c r="H7" s="23">
        <v>71.041821</v>
      </c>
      <c r="I7" s="23">
        <v>8.568756</v>
      </c>
      <c r="J7" s="23">
        <v>2.616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9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2.616</v>
      </c>
      <c r="G8" s="23">
        <v>2.616</v>
      </c>
      <c r="H8" s="23">
        <v>0</v>
      </c>
      <c r="I8" s="23">
        <v>0</v>
      </c>
      <c r="J8" s="23">
        <v>2.616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9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8.550048</v>
      </c>
      <c r="G9" s="23">
        <v>8.550048</v>
      </c>
      <c r="H9" s="23">
        <v>8.550048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9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4.275024</v>
      </c>
      <c r="G10" s="23">
        <v>4.275024</v>
      </c>
      <c r="H10" s="23">
        <v>4.275024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9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4.211349</v>
      </c>
      <c r="G11" s="23">
        <v>4.211349</v>
      </c>
      <c r="H11" s="23">
        <v>4.211349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9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56.16162</v>
      </c>
      <c r="G12" s="23">
        <v>56.16162</v>
      </c>
      <c r="H12" s="23">
        <v>47.592864</v>
      </c>
      <c r="I12" s="23">
        <v>8.568756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9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22.5" customHeigh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6.412536</v>
      </c>
      <c r="G13" s="23">
        <v>6.412536</v>
      </c>
      <c r="H13" s="23">
        <v>6.412536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9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15" workbookViewId="0">
      <selection activeCell="D51" sqref="D5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8"/>
      <c r="B8" s="48" t="s">
        <v>9</v>
      </c>
      <c r="C8" s="49">
        <f>SUM(D8:E8)</f>
        <v>82.226577</v>
      </c>
      <c r="D8" s="50">
        <f>SUM(D11:D42)</f>
        <v>73.657821</v>
      </c>
      <c r="E8" s="50">
        <f>SUM(E24:E38)</f>
        <v>8.568756</v>
      </c>
    </row>
    <row r="9" ht="14.25" customHeight="1" spans="1:5">
      <c r="A9" s="48"/>
      <c r="B9" s="48" t="s">
        <v>81</v>
      </c>
      <c r="C9" s="49"/>
      <c r="D9" s="50"/>
      <c r="E9" s="50"/>
    </row>
    <row r="10" ht="14.25" customHeight="1" spans="1:5">
      <c r="A10" s="48">
        <v>301</v>
      </c>
      <c r="B10" s="48" t="s">
        <v>67</v>
      </c>
      <c r="C10" s="51"/>
      <c r="D10" s="52"/>
      <c r="E10" s="52"/>
    </row>
    <row r="11" ht="14.25" customHeight="1" spans="1:5">
      <c r="A11" s="48">
        <v>30101</v>
      </c>
      <c r="B11" s="53" t="s">
        <v>105</v>
      </c>
      <c r="C11" s="47">
        <v>18.9816</v>
      </c>
      <c r="D11" s="47">
        <v>18.9816</v>
      </c>
      <c r="E11" s="54"/>
    </row>
    <row r="12" ht="14.25" customHeight="1" spans="1:5">
      <c r="A12" s="48">
        <v>30102</v>
      </c>
      <c r="B12" s="53" t="s">
        <v>106</v>
      </c>
      <c r="C12" s="47">
        <v>13.2024</v>
      </c>
      <c r="D12" s="47">
        <v>13.2024</v>
      </c>
      <c r="E12" s="54"/>
    </row>
    <row r="13" ht="14.25" customHeight="1" spans="1:5">
      <c r="A13" s="48">
        <v>30103</v>
      </c>
      <c r="B13" s="53" t="s">
        <v>107</v>
      </c>
      <c r="C13" s="47">
        <v>9.828</v>
      </c>
      <c r="D13" s="47">
        <v>9.828</v>
      </c>
      <c r="E13" s="54"/>
    </row>
    <row r="14" ht="14.25" customHeight="1" spans="1:5">
      <c r="A14" s="48">
        <v>30108</v>
      </c>
      <c r="B14" s="53" t="s">
        <v>108</v>
      </c>
      <c r="C14" s="47">
        <v>8.550048</v>
      </c>
      <c r="D14" s="47">
        <v>8.550048</v>
      </c>
      <c r="E14" s="54"/>
    </row>
    <row r="15" ht="14.25" customHeight="1" spans="1:5">
      <c r="A15" s="48">
        <v>30109</v>
      </c>
      <c r="B15" s="53" t="s">
        <v>109</v>
      </c>
      <c r="C15" s="47">
        <v>4.275024</v>
      </c>
      <c r="D15" s="47">
        <v>4.275024</v>
      </c>
      <c r="E15" s="54"/>
    </row>
    <row r="16" ht="14.25" customHeight="1" spans="1:5">
      <c r="A16" s="48">
        <v>30110</v>
      </c>
      <c r="B16" s="53" t="s">
        <v>110</v>
      </c>
      <c r="C16" s="47">
        <v>4.168149</v>
      </c>
      <c r="D16" s="47">
        <v>4.168149</v>
      </c>
      <c r="E16" s="54"/>
    </row>
    <row r="17" ht="14.25" customHeight="1" spans="1:5">
      <c r="A17" s="48">
        <v>30112</v>
      </c>
      <c r="B17" s="53" t="s">
        <v>111</v>
      </c>
      <c r="C17" s="47">
        <v>0.417264</v>
      </c>
      <c r="D17" s="47">
        <v>0.417264</v>
      </c>
      <c r="E17" s="54"/>
    </row>
    <row r="18" ht="14.25" customHeight="1" spans="1:5">
      <c r="A18" s="48">
        <v>30111</v>
      </c>
      <c r="B18" s="53" t="s">
        <v>112</v>
      </c>
      <c r="C18" s="54"/>
      <c r="D18" s="54"/>
      <c r="E18" s="54"/>
    </row>
    <row r="19" ht="14.25" customHeight="1" spans="1:5">
      <c r="A19" s="48">
        <v>30107</v>
      </c>
      <c r="B19" s="53" t="s">
        <v>113</v>
      </c>
      <c r="C19" s="47">
        <v>4.0548</v>
      </c>
      <c r="D19" s="47">
        <v>4.0548</v>
      </c>
      <c r="E19" s="54"/>
    </row>
    <row r="20" ht="14.25" customHeight="1" spans="1:5">
      <c r="A20" s="48">
        <v>30199</v>
      </c>
      <c r="B20" s="53" t="s">
        <v>114</v>
      </c>
      <c r="C20" s="54"/>
      <c r="D20" s="54"/>
      <c r="E20" s="54"/>
    </row>
    <row r="21" ht="14.25" customHeight="1" spans="1:5">
      <c r="A21" s="48">
        <v>30113</v>
      </c>
      <c r="B21" s="53" t="s">
        <v>115</v>
      </c>
      <c r="C21" s="47">
        <v>6.412536</v>
      </c>
      <c r="D21" s="47">
        <v>6.412536</v>
      </c>
      <c r="E21" s="54"/>
    </row>
    <row r="22" ht="14.25" customHeight="1" spans="1:5">
      <c r="A22" s="48">
        <v>30102</v>
      </c>
      <c r="B22" s="53" t="s">
        <v>116</v>
      </c>
      <c r="C22" s="47">
        <v>1.152</v>
      </c>
      <c r="D22" s="47">
        <v>1.152</v>
      </c>
      <c r="E22" s="54"/>
    </row>
    <row r="23" ht="14.25" customHeight="1" spans="1:5">
      <c r="A23" s="48">
        <v>302</v>
      </c>
      <c r="B23" s="53" t="s">
        <v>68</v>
      </c>
      <c r="C23" s="55"/>
      <c r="D23" s="54"/>
      <c r="E23" s="54"/>
    </row>
    <row r="24" ht="14.25" customHeight="1" spans="1:5">
      <c r="A24" s="48">
        <v>30201</v>
      </c>
      <c r="B24" s="53" t="s">
        <v>117</v>
      </c>
      <c r="C24" s="47">
        <v>0.72</v>
      </c>
      <c r="D24" s="54"/>
      <c r="E24" s="47">
        <v>0.72</v>
      </c>
    </row>
    <row r="25" ht="14.25" customHeight="1" spans="1:5">
      <c r="A25" s="48">
        <v>30202</v>
      </c>
      <c r="B25" s="53" t="s">
        <v>118</v>
      </c>
      <c r="C25" s="47">
        <v>0.18</v>
      </c>
      <c r="D25" s="54"/>
      <c r="E25" s="47">
        <v>0.18</v>
      </c>
    </row>
    <row r="26" ht="14.25" customHeight="1" spans="1:5">
      <c r="A26" s="48">
        <v>30205</v>
      </c>
      <c r="B26" s="53" t="s">
        <v>119</v>
      </c>
      <c r="C26" s="47">
        <v>0.12</v>
      </c>
      <c r="D26" s="54"/>
      <c r="E26" s="47">
        <v>0.12</v>
      </c>
    </row>
    <row r="27" ht="14.25" customHeight="1" spans="1:5">
      <c r="A27" s="48">
        <v>30206</v>
      </c>
      <c r="B27" s="53" t="s">
        <v>120</v>
      </c>
      <c r="C27" s="47">
        <v>0.48</v>
      </c>
      <c r="D27" s="54"/>
      <c r="E27" s="47">
        <v>0.48</v>
      </c>
    </row>
    <row r="28" ht="14.25" customHeight="1" spans="1:5">
      <c r="A28" s="48">
        <v>30207</v>
      </c>
      <c r="B28" s="53" t="s">
        <v>121</v>
      </c>
      <c r="C28" s="47">
        <v>0.336</v>
      </c>
      <c r="D28" s="54"/>
      <c r="E28" s="47">
        <v>0.336</v>
      </c>
    </row>
    <row r="29" ht="14.25" customHeight="1" spans="1:5">
      <c r="A29" s="48">
        <v>30209</v>
      </c>
      <c r="B29" s="53" t="s">
        <v>122</v>
      </c>
      <c r="C29" s="47"/>
      <c r="D29" s="47"/>
      <c r="E29" s="47"/>
    </row>
    <row r="30" ht="14.25" customHeight="1" spans="1:5">
      <c r="A30" s="48">
        <v>30211</v>
      </c>
      <c r="B30" s="53" t="s">
        <v>123</v>
      </c>
      <c r="C30" s="47">
        <v>1.98</v>
      </c>
      <c r="D30" s="47"/>
      <c r="E30" s="47">
        <v>1.98</v>
      </c>
    </row>
    <row r="31" spans="1:5">
      <c r="A31" s="48">
        <v>30213</v>
      </c>
      <c r="B31" s="53" t="s">
        <v>124</v>
      </c>
      <c r="C31" s="47">
        <v>0.24</v>
      </c>
      <c r="D31" s="47"/>
      <c r="E31" s="47">
        <v>0.24</v>
      </c>
    </row>
    <row r="32" spans="1:5">
      <c r="A32" s="48">
        <v>30215</v>
      </c>
      <c r="B32" s="53" t="s">
        <v>125</v>
      </c>
      <c r="C32" s="47">
        <v>0.24</v>
      </c>
      <c r="D32" s="47"/>
      <c r="E32" s="47">
        <v>0.24</v>
      </c>
    </row>
    <row r="33" spans="1:5">
      <c r="A33" s="48">
        <v>30216</v>
      </c>
      <c r="B33" s="53" t="s">
        <v>126</v>
      </c>
      <c r="C33" s="47">
        <v>0.36</v>
      </c>
      <c r="D33" s="47"/>
      <c r="E33" s="47">
        <v>0.36</v>
      </c>
    </row>
    <row r="34" spans="1:5">
      <c r="A34" s="48">
        <v>30217</v>
      </c>
      <c r="B34" s="53" t="s">
        <v>127</v>
      </c>
      <c r="C34" s="47">
        <v>0.054</v>
      </c>
      <c r="D34" s="47"/>
      <c r="E34" s="47">
        <v>0.054</v>
      </c>
    </row>
    <row r="35" spans="1:5">
      <c r="A35" s="48">
        <v>30299</v>
      </c>
      <c r="B35" s="53" t="s">
        <v>128</v>
      </c>
      <c r="C35" s="47">
        <v>0.09</v>
      </c>
      <c r="D35" s="47"/>
      <c r="E35" s="47">
        <v>0.09</v>
      </c>
    </row>
    <row r="36" spans="1:5">
      <c r="A36" s="48">
        <v>302028</v>
      </c>
      <c r="B36" s="53" t="s">
        <v>129</v>
      </c>
      <c r="C36" s="47">
        <v>1.068756</v>
      </c>
      <c r="D36" s="47"/>
      <c r="E36" s="47">
        <v>1.068756</v>
      </c>
    </row>
    <row r="37" spans="1:5">
      <c r="A37" s="48">
        <v>302099</v>
      </c>
      <c r="B37" s="53" t="s">
        <v>130</v>
      </c>
      <c r="C37" s="47">
        <v>2.4</v>
      </c>
      <c r="D37" s="47"/>
      <c r="E37" s="47">
        <v>2.4</v>
      </c>
    </row>
    <row r="38" spans="1:5">
      <c r="A38" s="48">
        <v>30231</v>
      </c>
      <c r="B38" s="53" t="s">
        <v>131</v>
      </c>
      <c r="C38" s="47">
        <v>0.3</v>
      </c>
      <c r="D38" s="47"/>
      <c r="E38" s="47">
        <v>0.3</v>
      </c>
    </row>
    <row r="39" spans="1:5">
      <c r="A39" s="48">
        <v>30239</v>
      </c>
      <c r="B39" s="53" t="s">
        <v>132</v>
      </c>
      <c r="C39" s="47"/>
      <c r="D39" s="47"/>
      <c r="E39" s="47"/>
    </row>
    <row r="40" spans="1:5">
      <c r="A40" s="48">
        <v>30207</v>
      </c>
      <c r="B40" s="53" t="s">
        <v>133</v>
      </c>
      <c r="C40" s="47"/>
      <c r="D40" s="47"/>
      <c r="E40" s="47"/>
    </row>
    <row r="41" spans="1:5">
      <c r="A41" s="48">
        <v>303</v>
      </c>
      <c r="B41" s="53" t="s">
        <v>134</v>
      </c>
      <c r="C41" s="47"/>
      <c r="D41" s="47"/>
      <c r="E41" s="47"/>
    </row>
    <row r="42" spans="1:5">
      <c r="A42" s="48">
        <v>30302</v>
      </c>
      <c r="B42" s="53" t="s">
        <v>135</v>
      </c>
      <c r="C42" s="47">
        <v>2.616</v>
      </c>
      <c r="D42" s="47">
        <v>2.616</v>
      </c>
      <c r="E42" s="24"/>
    </row>
    <row r="43" spans="1:5">
      <c r="A43" s="48">
        <v>30305</v>
      </c>
      <c r="B43" s="53" t="s">
        <v>136</v>
      </c>
      <c r="C43" s="56"/>
      <c r="D43" s="47"/>
      <c r="E43" s="47"/>
    </row>
    <row r="44" spans="1:5">
      <c r="A44" s="48">
        <v>30304</v>
      </c>
      <c r="B44" s="53" t="s">
        <v>137</v>
      </c>
      <c r="C44" s="56"/>
      <c r="D44" s="47"/>
      <c r="E44" s="47"/>
    </row>
    <row r="45" spans="1:5">
      <c r="A45" s="48">
        <v>30307</v>
      </c>
      <c r="B45" s="57" t="s">
        <v>138</v>
      </c>
      <c r="C45" s="56"/>
      <c r="D45" s="47"/>
      <c r="E45" s="47"/>
    </row>
    <row r="46" spans="1:5">
      <c r="A46" s="58"/>
      <c r="B46" s="58"/>
      <c r="C46" s="58"/>
      <c r="D46" s="58"/>
      <c r="E46" s="58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139</v>
      </c>
    </row>
    <row r="2" ht="29.45" customHeight="1" spans="1:3">
      <c r="A2" s="11" t="s">
        <v>140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141</v>
      </c>
      <c r="B4" s="33" t="s">
        <v>142</v>
      </c>
      <c r="C4" s="33" t="s">
        <v>143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0.764</v>
      </c>
      <c r="C6" s="46">
        <f>C7+C13+C14</f>
        <v>0.764</v>
      </c>
    </row>
    <row r="7" ht="17.1" customHeight="1" spans="1:3">
      <c r="A7" s="39" t="s">
        <v>144</v>
      </c>
      <c r="B7" s="46">
        <f>B9+B11</f>
        <v>0.35</v>
      </c>
      <c r="C7" s="46">
        <f>C9+C11</f>
        <v>0.35</v>
      </c>
    </row>
    <row r="8" ht="17.1" customHeight="1" spans="1:3">
      <c r="A8" s="39" t="s">
        <v>145</v>
      </c>
      <c r="B8" s="46"/>
      <c r="C8" s="46"/>
    </row>
    <row r="9" ht="17.1" customHeight="1" spans="1:3">
      <c r="A9" s="39" t="s">
        <v>146</v>
      </c>
      <c r="B9" s="46">
        <v>0.05</v>
      </c>
      <c r="C9" s="46">
        <v>0.05</v>
      </c>
    </row>
    <row r="10" ht="17.1" customHeight="1" spans="1:3">
      <c r="A10" s="39" t="s">
        <v>147</v>
      </c>
      <c r="B10" s="46"/>
      <c r="C10" s="46"/>
    </row>
    <row r="11" ht="17.1" customHeight="1" spans="1:3">
      <c r="A11" s="39" t="s">
        <v>148</v>
      </c>
      <c r="B11" s="46">
        <v>0.3</v>
      </c>
      <c r="C11" s="46">
        <v>0.3</v>
      </c>
    </row>
    <row r="12" ht="17.1" customHeight="1" spans="1:3">
      <c r="A12" s="39" t="s">
        <v>149</v>
      </c>
      <c r="B12" s="46"/>
      <c r="C12" s="46"/>
    </row>
    <row r="13" ht="17.1" customHeight="1" spans="1:3">
      <c r="A13" s="39" t="s">
        <v>150</v>
      </c>
      <c r="B13" s="47">
        <v>0.36</v>
      </c>
      <c r="C13" s="47">
        <v>0.36</v>
      </c>
    </row>
    <row r="14" ht="17.1" customHeight="1" spans="1:3">
      <c r="A14" s="39" t="s">
        <v>151</v>
      </c>
      <c r="B14" s="47">
        <v>0.054</v>
      </c>
      <c r="C14" s="47">
        <v>0.054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0" sqref="I10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152</v>
      </c>
    </row>
    <row r="2" ht="18" customHeight="1" spans="1:6">
      <c r="A2" s="11" t="s">
        <v>153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154</v>
      </c>
      <c r="B4" s="33"/>
      <c r="C4" s="33" t="s">
        <v>155</v>
      </c>
      <c r="D4" s="33"/>
      <c r="E4" s="33"/>
      <c r="F4" s="33"/>
    </row>
    <row r="5" ht="17.1" customHeight="1" spans="1:6">
      <c r="A5" s="33" t="s">
        <v>156</v>
      </c>
      <c r="B5" s="34" t="s">
        <v>157</v>
      </c>
      <c r="C5" s="33" t="s">
        <v>158</v>
      </c>
      <c r="D5" s="33" t="s">
        <v>157</v>
      </c>
      <c r="E5" s="33" t="s">
        <v>158</v>
      </c>
      <c r="F5" s="34" t="s">
        <v>157</v>
      </c>
    </row>
    <row r="6" ht="17.1" customHeight="1" spans="1:6">
      <c r="A6" s="35" t="s">
        <v>159</v>
      </c>
      <c r="B6" s="23">
        <v>82.226577</v>
      </c>
      <c r="C6" s="36" t="s">
        <v>160</v>
      </c>
      <c r="D6" s="37"/>
      <c r="E6" s="38" t="s">
        <v>161</v>
      </c>
      <c r="F6" s="23">
        <v>82.226577</v>
      </c>
    </row>
    <row r="7" ht="17.1" customHeight="1" spans="1:6">
      <c r="A7" s="35" t="s">
        <v>162</v>
      </c>
      <c r="B7" s="23">
        <v>82.226577</v>
      </c>
      <c r="C7" s="36" t="s">
        <v>163</v>
      </c>
      <c r="D7" s="37"/>
      <c r="E7" s="38" t="s">
        <v>164</v>
      </c>
      <c r="F7" s="23">
        <v>71.041821</v>
      </c>
    </row>
    <row r="8" ht="17.1" customHeight="1" spans="1:6">
      <c r="A8" s="39" t="s">
        <v>165</v>
      </c>
      <c r="B8" s="40">
        <f>SUM(B9:B14)</f>
        <v>0</v>
      </c>
      <c r="C8" s="39" t="s">
        <v>166</v>
      </c>
      <c r="D8" s="37"/>
      <c r="E8" s="38" t="s">
        <v>167</v>
      </c>
      <c r="F8" s="23">
        <v>8.568756</v>
      </c>
    </row>
    <row r="9" ht="17.1" customHeight="1" spans="1:6">
      <c r="A9" s="39" t="s">
        <v>168</v>
      </c>
      <c r="B9" s="37"/>
      <c r="C9" s="39" t="s">
        <v>169</v>
      </c>
      <c r="D9" s="37"/>
      <c r="E9" s="38" t="s">
        <v>170</v>
      </c>
      <c r="F9" s="23">
        <v>2.616</v>
      </c>
    </row>
    <row r="10" ht="17.1" customHeight="1" spans="1:6">
      <c r="A10" s="39" t="s">
        <v>171</v>
      </c>
      <c r="B10" s="37"/>
      <c r="C10" s="39" t="s">
        <v>172</v>
      </c>
      <c r="D10" s="37"/>
      <c r="E10" s="41" t="s">
        <v>173</v>
      </c>
      <c r="F10" s="40"/>
    </row>
    <row r="11" ht="17.1" customHeight="1" spans="1:6">
      <c r="A11" s="39" t="s">
        <v>174</v>
      </c>
      <c r="B11" s="37"/>
      <c r="C11" s="39" t="s">
        <v>175</v>
      </c>
      <c r="D11" s="37"/>
      <c r="E11" s="41" t="s">
        <v>176</v>
      </c>
      <c r="F11" s="37">
        <f>SUM(F12:F21)</f>
        <v>0</v>
      </c>
    </row>
    <row r="12" ht="17.1" customHeight="1" spans="1:6">
      <c r="A12" s="39" t="s">
        <v>177</v>
      </c>
      <c r="B12" s="37"/>
      <c r="C12" s="39" t="s">
        <v>178</v>
      </c>
      <c r="D12" s="42"/>
      <c r="E12" s="41" t="s">
        <v>164</v>
      </c>
      <c r="F12" s="37"/>
    </row>
    <row r="13" ht="17.1" customHeight="1" spans="1:6">
      <c r="A13" s="39" t="s">
        <v>179</v>
      </c>
      <c r="B13" s="37"/>
      <c r="C13" s="35" t="s">
        <v>180</v>
      </c>
      <c r="D13" s="23">
        <v>15.441072</v>
      </c>
      <c r="E13" s="43" t="s">
        <v>167</v>
      </c>
      <c r="F13" s="37"/>
    </row>
    <row r="14" ht="17.1" customHeight="1" spans="1:6">
      <c r="A14" s="39" t="s">
        <v>181</v>
      </c>
      <c r="B14" s="37"/>
      <c r="C14" s="35" t="s">
        <v>182</v>
      </c>
      <c r="D14" s="23">
        <v>4.211349</v>
      </c>
      <c r="E14" s="43" t="s">
        <v>170</v>
      </c>
      <c r="F14" s="37"/>
    </row>
    <row r="15" ht="17.1" customHeight="1" spans="1:6">
      <c r="A15" s="39" t="s">
        <v>183</v>
      </c>
      <c r="B15" s="37"/>
      <c r="C15" s="39" t="s">
        <v>184</v>
      </c>
      <c r="D15" s="40"/>
      <c r="E15" s="41" t="s">
        <v>185</v>
      </c>
      <c r="F15" s="37"/>
    </row>
    <row r="16" ht="17.1" customHeight="1" spans="1:6">
      <c r="A16" s="39" t="s">
        <v>186</v>
      </c>
      <c r="B16" s="37"/>
      <c r="C16" s="39" t="s">
        <v>187</v>
      </c>
      <c r="D16" s="42"/>
      <c r="E16" s="41" t="s">
        <v>188</v>
      </c>
      <c r="F16" s="37"/>
    </row>
    <row r="17" ht="17.1" customHeight="1" spans="1:6">
      <c r="A17" s="39" t="s">
        <v>189</v>
      </c>
      <c r="B17" s="37">
        <f>SUM(B18:B19)</f>
        <v>0</v>
      </c>
      <c r="C17" s="35" t="s">
        <v>190</v>
      </c>
      <c r="D17" s="23">
        <v>56.16162</v>
      </c>
      <c r="E17" s="43" t="s">
        <v>191</v>
      </c>
      <c r="F17" s="37"/>
    </row>
    <row r="18" ht="17.1" customHeight="1" spans="1:6">
      <c r="A18" s="39" t="s">
        <v>192</v>
      </c>
      <c r="B18" s="37"/>
      <c r="C18" s="39" t="s">
        <v>193</v>
      </c>
      <c r="D18" s="40"/>
      <c r="E18" s="41" t="s">
        <v>194</v>
      </c>
      <c r="F18" s="37"/>
    </row>
    <row r="19" ht="17.1" customHeight="1" spans="1:6">
      <c r="A19" s="39" t="s">
        <v>195</v>
      </c>
      <c r="B19" s="37"/>
      <c r="C19" s="39" t="s">
        <v>196</v>
      </c>
      <c r="D19" s="37"/>
      <c r="E19" s="41" t="s">
        <v>197</v>
      </c>
      <c r="F19" s="37"/>
    </row>
    <row r="20" ht="17.1" customHeight="1" spans="1:6">
      <c r="A20" s="39" t="s">
        <v>198</v>
      </c>
      <c r="B20" s="37">
        <f>SUM(B21:B23)</f>
        <v>0</v>
      </c>
      <c r="C20" s="39" t="s">
        <v>199</v>
      </c>
      <c r="D20" s="37"/>
      <c r="E20" s="41" t="s">
        <v>200</v>
      </c>
      <c r="F20" s="37"/>
    </row>
    <row r="21" ht="17.1" customHeight="1" spans="1:6">
      <c r="A21" s="39" t="s">
        <v>201</v>
      </c>
      <c r="B21" s="37"/>
      <c r="C21" s="39" t="s">
        <v>202</v>
      </c>
      <c r="D21" s="37"/>
      <c r="E21" s="41" t="s">
        <v>203</v>
      </c>
      <c r="F21" s="37"/>
    </row>
    <row r="22" ht="17.1" customHeight="1" spans="1:6">
      <c r="A22" s="39" t="s">
        <v>204</v>
      </c>
      <c r="B22" s="37"/>
      <c r="C22" s="39" t="s">
        <v>205</v>
      </c>
      <c r="D22" s="37"/>
      <c r="E22" s="41"/>
      <c r="F22" s="37"/>
    </row>
    <row r="23" ht="17.1" customHeight="1" spans="1:6">
      <c r="A23" s="39" t="s">
        <v>206</v>
      </c>
      <c r="B23" s="37"/>
      <c r="C23" s="39" t="s">
        <v>207</v>
      </c>
      <c r="D23" s="42"/>
      <c r="E23" s="41"/>
      <c r="F23" s="37"/>
    </row>
    <row r="24" ht="17.1" customHeight="1" spans="1:6">
      <c r="A24" s="39"/>
      <c r="B24" s="37"/>
      <c r="C24" s="35" t="s">
        <v>208</v>
      </c>
      <c r="D24" s="23">
        <v>6.412536</v>
      </c>
      <c r="E24" s="43"/>
      <c r="F24" s="37"/>
    </row>
    <row r="25" ht="17.1" customHeight="1" spans="1:6">
      <c r="A25" s="39"/>
      <c r="B25" s="37"/>
      <c r="C25" s="39" t="s">
        <v>209</v>
      </c>
      <c r="D25" s="40"/>
      <c r="E25" s="41"/>
      <c r="F25" s="37"/>
    </row>
    <row r="26" ht="17.1" customHeight="1" spans="1:6">
      <c r="A26" s="39"/>
      <c r="B26" s="44"/>
      <c r="C26" s="39" t="s">
        <v>210</v>
      </c>
      <c r="D26" s="37"/>
      <c r="E26" s="39"/>
      <c r="F26" s="44"/>
    </row>
    <row r="27" ht="17.1" customHeight="1" spans="1:6">
      <c r="A27" s="39"/>
      <c r="B27" s="37"/>
      <c r="C27" s="39" t="s">
        <v>211</v>
      </c>
      <c r="D27" s="37"/>
      <c r="E27" s="41"/>
      <c r="F27" s="37"/>
    </row>
    <row r="28" ht="17.1" customHeight="1" spans="1:6">
      <c r="A28" s="39"/>
      <c r="B28" s="37"/>
      <c r="C28" s="39" t="s">
        <v>212</v>
      </c>
      <c r="D28" s="37"/>
      <c r="E28" s="41"/>
      <c r="F28" s="37"/>
    </row>
    <row r="29" ht="17.1" customHeight="1" spans="1:6">
      <c r="A29" s="39"/>
      <c r="B29" s="37"/>
      <c r="C29" s="39" t="s">
        <v>213</v>
      </c>
      <c r="D29" s="37"/>
      <c r="E29" s="41"/>
      <c r="F29" s="37"/>
    </row>
    <row r="30" ht="17.1" customHeight="1" spans="1:6">
      <c r="A30" s="39"/>
      <c r="B30" s="37"/>
      <c r="C30" s="39" t="s">
        <v>214</v>
      </c>
      <c r="D30" s="37"/>
      <c r="E30" s="41"/>
      <c r="F30" s="37"/>
    </row>
    <row r="31" ht="17.1" customHeight="1" spans="1:6">
      <c r="A31" s="39"/>
      <c r="B31" s="37"/>
      <c r="C31" s="39" t="s">
        <v>215</v>
      </c>
      <c r="D31" s="37"/>
      <c r="E31" s="41"/>
      <c r="F31" s="37"/>
    </row>
    <row r="32" ht="17.1" customHeight="1" spans="1:6">
      <c r="A32" s="39"/>
      <c r="B32" s="37"/>
      <c r="C32" s="39" t="s">
        <v>216</v>
      </c>
      <c r="D32" s="37"/>
      <c r="E32" s="41"/>
      <c r="F32" s="37"/>
    </row>
    <row r="33" ht="17.1" customHeight="1" spans="1:6">
      <c r="A33" s="39"/>
      <c r="B33" s="37"/>
      <c r="C33" s="39" t="s">
        <v>217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82.226577</v>
      </c>
      <c r="C35" s="45" t="s">
        <v>45</v>
      </c>
      <c r="D35" s="37">
        <f>SUM(D6:D33)</f>
        <v>82.226577</v>
      </c>
      <c r="E35" s="45" t="s">
        <v>45</v>
      </c>
      <c r="F35" s="37">
        <f>F6+F11</f>
        <v>82.226577</v>
      </c>
    </row>
    <row r="36" ht="17.1" customHeight="1" spans="1:6">
      <c r="A36" s="39" t="s">
        <v>218</v>
      </c>
      <c r="B36" s="37">
        <f>SUM(B37:B41)</f>
        <v>0</v>
      </c>
      <c r="C36" s="39" t="s">
        <v>219</v>
      </c>
      <c r="D36" s="37"/>
      <c r="E36" s="41" t="s">
        <v>220</v>
      </c>
      <c r="F36" s="37">
        <f>SUM(F37:F38)</f>
        <v>0</v>
      </c>
    </row>
    <row r="37" ht="17.1" customHeight="1" spans="1:6">
      <c r="A37" s="39" t="s">
        <v>221</v>
      </c>
      <c r="B37" s="37"/>
      <c r="C37" s="39"/>
      <c r="D37" s="37"/>
      <c r="E37" s="41" t="s">
        <v>222</v>
      </c>
      <c r="F37" s="37"/>
    </row>
    <row r="38" ht="17.1" customHeight="1" spans="1:6">
      <c r="A38" s="39" t="s">
        <v>223</v>
      </c>
      <c r="B38" s="37"/>
      <c r="C38" s="39"/>
      <c r="D38" s="37"/>
      <c r="E38" s="41" t="s">
        <v>224</v>
      </c>
      <c r="F38" s="37"/>
    </row>
    <row r="39" ht="17.1" customHeight="1" spans="1:6">
      <c r="A39" s="39" t="s">
        <v>225</v>
      </c>
      <c r="B39" s="37"/>
      <c r="C39" s="39"/>
      <c r="D39" s="37"/>
      <c r="E39" s="41" t="s">
        <v>226</v>
      </c>
      <c r="F39" s="37"/>
    </row>
    <row r="40" ht="27.2" customHeight="1" spans="1:6">
      <c r="A40" s="39" t="s">
        <v>227</v>
      </c>
      <c r="B40" s="37"/>
      <c r="C40" s="39"/>
      <c r="D40" s="37"/>
      <c r="E40" s="41"/>
      <c r="F40" s="37"/>
    </row>
    <row r="41" ht="27.2" customHeight="1" spans="1:6">
      <c r="A41" s="39" t="s">
        <v>228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229</v>
      </c>
      <c r="B44" s="37">
        <f>B35+B36</f>
        <v>82.226577</v>
      </c>
      <c r="C44" s="45" t="s">
        <v>230</v>
      </c>
      <c r="D44" s="37">
        <f>D35+D36</f>
        <v>82.226577</v>
      </c>
      <c r="E44" s="45" t="s">
        <v>230</v>
      </c>
      <c r="F44" s="37">
        <f>F35+F36</f>
        <v>82.226577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M13" sqref="M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30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82.226577</v>
      </c>
      <c r="G9" s="23">
        <v>82.226577</v>
      </c>
      <c r="H9" s="23">
        <v>82.226577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226</v>
      </c>
      <c r="E10" s="26" t="s">
        <v>86</v>
      </c>
      <c r="F10" s="23">
        <v>2.616</v>
      </c>
      <c r="G10" s="23">
        <v>2.616</v>
      </c>
      <c r="H10" s="23">
        <v>2.616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226</v>
      </c>
      <c r="E11" s="26" t="s">
        <v>87</v>
      </c>
      <c r="F11" s="23">
        <v>8.550048</v>
      </c>
      <c r="G11" s="23">
        <v>8.550048</v>
      </c>
      <c r="H11" s="23">
        <v>8.550048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226</v>
      </c>
      <c r="E12" s="26" t="s">
        <v>89</v>
      </c>
      <c r="F12" s="23">
        <v>4.275024</v>
      </c>
      <c r="G12" s="23">
        <v>4.275024</v>
      </c>
      <c r="H12" s="23">
        <v>4.275024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84</v>
      </c>
      <c r="D13" s="26" t="s">
        <v>226</v>
      </c>
      <c r="E13" s="26" t="s">
        <v>92</v>
      </c>
      <c r="F13" s="23">
        <v>4.211349</v>
      </c>
      <c r="G13" s="23">
        <v>4.211349</v>
      </c>
      <c r="H13" s="23">
        <v>4.211349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93</v>
      </c>
      <c r="B14" s="26" t="s">
        <v>94</v>
      </c>
      <c r="C14" s="26" t="s">
        <v>95</v>
      </c>
      <c r="D14" s="26" t="s">
        <v>226</v>
      </c>
      <c r="E14" s="26" t="s">
        <v>96</v>
      </c>
      <c r="F14" s="23">
        <v>56.16162</v>
      </c>
      <c r="G14" s="23">
        <v>56.16162</v>
      </c>
      <c r="H14" s="23">
        <v>56.16162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97</v>
      </c>
      <c r="B15" s="26" t="s">
        <v>84</v>
      </c>
      <c r="C15" s="26" t="s">
        <v>94</v>
      </c>
      <c r="D15" s="26" t="s">
        <v>226</v>
      </c>
      <c r="E15" s="26" t="s">
        <v>98</v>
      </c>
      <c r="F15" s="23">
        <v>6.412536</v>
      </c>
      <c r="G15" s="23">
        <v>6.412536</v>
      </c>
      <c r="H15" s="23">
        <v>6.412536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T10" sqref="T1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82.226577</v>
      </c>
      <c r="G7" s="23">
        <v>82.226577</v>
      </c>
      <c r="H7" s="23">
        <v>71.041821</v>
      </c>
      <c r="I7" s="23">
        <v>8.568756</v>
      </c>
      <c r="J7" s="23">
        <v>2.616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2.616</v>
      </c>
      <c r="G8" s="23">
        <v>2.616</v>
      </c>
      <c r="H8" s="23">
        <v>0</v>
      </c>
      <c r="I8" s="23">
        <v>0</v>
      </c>
      <c r="J8" s="23">
        <v>2.616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8.550048</v>
      </c>
      <c r="G9" s="23">
        <v>8.550048</v>
      </c>
      <c r="H9" s="23">
        <v>8.550048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4.275024</v>
      </c>
      <c r="G10" s="23">
        <v>4.275024</v>
      </c>
      <c r="H10" s="23">
        <v>4.275024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4.211349</v>
      </c>
      <c r="G11" s="23">
        <v>4.211349</v>
      </c>
      <c r="H11" s="23">
        <v>4.211349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56.16162</v>
      </c>
      <c r="G12" s="23">
        <v>56.16162</v>
      </c>
      <c r="H12" s="23">
        <v>47.592864</v>
      </c>
      <c r="I12" s="23">
        <v>8.568756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6.412536</v>
      </c>
      <c r="G13" s="23">
        <v>6.412536</v>
      </c>
      <c r="H13" s="23">
        <v>6.412536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6B67D79206304774AA475AF0413FAB6A</vt:lpwstr>
  </property>
  <property fmtid="{D5CDD505-2E9C-101B-9397-08002B2CF9AE}" pid="4" name="KSOReadingLayout">
    <vt:bool>false</vt:bool>
  </property>
</Properties>
</file>