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</sheets>
  <definedNames/>
  <calcPr fullCalcOnLoad="1"/>
</workbook>
</file>

<file path=xl/sharedStrings.xml><?xml version="1.0" encoding="utf-8"?>
<sst xmlns="http://schemas.openxmlformats.org/spreadsheetml/2006/main" count="420" uniqueCount="213">
  <si>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</si>
  <si>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</si>
  <si>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</si>
  <si>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</si>
  <si>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</si>
  <si>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</si>
  <si>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</si>
  <si>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</si>
  <si>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</si>
  <si>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</si>
  <si>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</si>
  <si>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</si>
  <si>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</si>
  <si>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</si>
  <si>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</si>
  <si>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</si>
  <si>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</si>
  <si>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</si>
  <si>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</si>
  <si>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</si>
  <si>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</si>
  <si>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</si>
  <si>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</si>
  <si>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</si>
  <si>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</si>
  <si>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</si>
  <si>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</si>
  <si>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</si>
  <si>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</si>
  <si>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</si>
  <si>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</si>
  <si>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</si>
  <si>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</si>
  <si>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</si>
  <si>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</si>
  <si>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</si>
  <si>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</si>
  <si>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</si>
  <si>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</si>
  <si>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</si>
  <si>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</si>
  <si>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</si>
  <si>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</si>
  <si>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</si>
  <si>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</si>
  <si>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</si>
  <si>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</si>
  <si>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</si>
  <si>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</si>
  <si>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</si>
  <si>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</si>
  <si>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</si>
  <si>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</si>
  <si>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</si>
  <si>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</si>
  <si>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</si>
  <si>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</si>
  <si>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</si>
  <si>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</si>
  <si>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</si>
  <si>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</si>
  <si>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</si>
  <si>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</si>
  <si>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</si>
  <si>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</si>
  <si>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</si>
  <si>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</si>
  <si>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303</t>
  </si>
  <si>
    <t>鹿寨县卫生健康局</t>
  </si>
  <si>
    <t>303003</t>
  </si>
  <si>
    <t>鹿寨县疾病预防控制中心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</si>
  <si>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</si>
  <si>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</si>
  <si>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</si>
  <si>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</si>
  <si>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</si>
  <si>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</si>
  <si>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</si>
  <si>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</si>
  <si>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</si>
  <si>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</si>
  <si>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</si>
  <si>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</si>
  <si>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</si>
  <si>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</si>
  <si>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</si>
  <si>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</si>
  <si>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</si>
  <si>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</si>
  <si>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</si>
  <si>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</si>
  <si>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04</t>
  </si>
  <si>
    <t>01</t>
  </si>
  <si>
    <t>疾病预防控制机构</t>
  </si>
  <si>
    <t>08</t>
  </si>
  <si>
    <t>基本公共卫生服务</t>
  </si>
  <si>
    <t>09</t>
  </si>
  <si>
    <t>重大公共卫生服务</t>
  </si>
  <si>
    <t>其他公共卫生支出</t>
  </si>
  <si>
    <t>11</t>
  </si>
  <si>
    <t>事业单位医疗</t>
  </si>
  <si>
    <t>212</t>
  </si>
  <si>
    <t>其他城乡社区支出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</si>
  <si>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</si>
  <si>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</si>
  <si>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</si>
  <si>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</si>
  <si>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</si>
  <si>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</si>
  <si>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</si>
  <si>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</si>
  <si>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</si>
  <si>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</si>
  <si>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</si>
  <si>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</si>
  <si>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</si>
  <si>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</si>
  <si>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</si>
  <si>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</si>
  <si>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</si>
  <si>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</si>
  <si>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</si>
  <si>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</si>
  <si>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</si>
  <si>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</si>
  <si>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</si>
  <si>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</si>
  <si>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</si>
  <si>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</si>
  <si>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</si>
  <si>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</si>
  <si>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</si>
  <si>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</si>
  <si>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</si>
  <si>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</si>
  <si>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</si>
  <si>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</si>
  <si>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</si>
  <si>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</si>
  <si>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</si>
  <si>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</si>
  <si>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</si>
  <si>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</si>
  <si>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</si>
  <si>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</si>
  <si>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</si>
  <si>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</si>
  <si>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</si>
  <si>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</si>
  <si>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</si>
  <si>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</si>
  <si>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</si>
  <si>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</si>
  <si>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</si>
  <si>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</si>
  <si>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</si>
  <si>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</si>
  <si>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</si>
  <si>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</si>
  <si>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</si>
  <si>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</si>
  <si>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机关事业单位基本养老保险缴费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</si>
  <si>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</si>
  <si>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</si>
  <si>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</si>
  <si>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</si>
  <si>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</si>
  <si>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</si>
  <si>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</si>
  <si>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</si>
  <si>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</si>
  <si>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</si>
  <si>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</si>
  <si>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</si>
  <si>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</si>
  <si>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</si>
  <si>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</si>
  <si>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</si>
  <si>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</si>
  <si>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</si>
  <si>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</si>
  <si>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</si>
  <si>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</si>
  <si>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</si>
  <si>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</si>
  <si>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</si>
  <si>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</si>
  <si>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</si>
  <si>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</si>
  <si>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</si>
  <si>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对个人和家庭的补助</t>
  </si>
  <si>
    <t>退休费</t>
  </si>
  <si>
    <t>生活补助</t>
  </si>
  <si>
    <t>奖励金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</si>
  <si>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</si>
  <si>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</si>
  <si>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</si>
  <si>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</si>
  <si>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</si>
  <si>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</si>
  <si>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</si>
  <si>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</si>
  <si>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</si>
  <si>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</si>
  <si>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</si>
  <si>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</si>
  <si>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</si>
  <si>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单位转换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</si>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</sst>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34" borderId="9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zoomScaleSheetLayoutView="100" workbookViewId="0" topLeftCell="A4">
      <selection activeCell="G27" sqref="G27"/>
    </sheetView>
  </sheetViews>
  <sheetFormatPr defaultColWidth="8.00390625" defaultRowHeight="12.75" customHeight="1"/>
  <cols>
    <col min="1" max="1" width="30.50390625" style="1" customWidth="1"/>
    <col min="2" max="2" width="21.125" style="1" customWidth="1"/>
    <col min="3" max="3" width="31.875" style="1" customWidth="1"/>
    <col min="4" max="4" width="20.25390625" style="1" customWidth="1"/>
    <col min="5" max="36" width="8.00390625" style="1" customWidth="1"/>
    <col min="37" max="16384" width="8.00390625" style="17" customWidth="1"/>
  </cols>
  <sheetData>
    <row r="1" s="1" customFormat="1" ht="15" customHeight="1">
      <c r="D1" s="4"/>
    </row>
    <row r="2" spans="1:4" s="1" customFormat="1" ht="25.5" customHeight="1">
      <c r="A2" s="5" t="s">
        <v>0</v>
      </c>
      <c r="B2" s="5"/>
      <c r="C2" s="5"/>
      <c r="D2" s="5"/>
    </row>
    <row r="3" spans="1:4" s="1" customFormat="1" ht="15" customHeight="1">
      <c r="A3" s="27"/>
      <c r="B3" s="27"/>
      <c r="C3" s="27"/>
      <c r="D3" s="4" t="s">
        <v>1</v>
      </c>
    </row>
    <row r="4" spans="1:4" s="1" customFormat="1" ht="16.5" customHeight="1">
      <c r="A4" s="7" t="s">
        <v>2</v>
      </c>
      <c r="B4" s="7"/>
      <c r="C4" s="21" t="s">
        <v>3</v>
      </c>
      <c r="D4" s="23"/>
    </row>
    <row r="5" spans="1:4" s="1" customFormat="1" ht="16.5" customHeight="1">
      <c r="A5" s="7" t="s">
        <v>4</v>
      </c>
      <c r="B5" s="7" t="s">
        <v>5</v>
      </c>
      <c r="C5" s="7" t="s">
        <v>6</v>
      </c>
      <c r="D5" s="7" t="s">
        <v>5</v>
      </c>
    </row>
    <row r="6" spans="1:4" s="1" customFormat="1" ht="16.5" customHeight="1">
      <c r="A6" s="14" t="s">
        <v>7</v>
      </c>
      <c r="B6" s="31">
        <v>820.065289</v>
      </c>
      <c r="C6" s="14" t="s">
        <v>8</v>
      </c>
      <c r="D6" s="16"/>
    </row>
    <row r="7" spans="1:4" s="1" customFormat="1" ht="16.5" customHeight="1">
      <c r="A7" s="14" t="s">
        <v>9</v>
      </c>
      <c r="B7" s="16"/>
      <c r="C7" s="14" t="s">
        <v>10</v>
      </c>
      <c r="D7" s="16"/>
    </row>
    <row r="8" spans="1:4" s="1" customFormat="1" ht="16.5" customHeight="1">
      <c r="A8" s="14" t="s">
        <v>11</v>
      </c>
      <c r="B8" s="32">
        <v>820.065289</v>
      </c>
      <c r="C8" s="14" t="s">
        <v>12</v>
      </c>
      <c r="D8" s="16"/>
    </row>
    <row r="9" spans="1:4" s="1" customFormat="1" ht="16.5" customHeight="1">
      <c r="A9" s="33" t="s">
        <v>13</v>
      </c>
      <c r="B9" s="16"/>
      <c r="C9" s="14" t="s">
        <v>14</v>
      </c>
      <c r="D9" s="16"/>
    </row>
    <row r="10" spans="1:4" s="1" customFormat="1" ht="16.5" customHeight="1">
      <c r="A10" s="14" t="s">
        <v>15</v>
      </c>
      <c r="B10" s="16"/>
      <c r="C10" s="14" t="s">
        <v>16</v>
      </c>
      <c r="D10" s="16"/>
    </row>
    <row r="11" spans="1:4" s="1" customFormat="1" ht="16.5" customHeight="1">
      <c r="A11" s="14" t="s">
        <v>9</v>
      </c>
      <c r="B11" s="11"/>
      <c r="C11" s="14" t="s">
        <v>17</v>
      </c>
      <c r="D11" s="16"/>
    </row>
    <row r="12" spans="1:4" s="1" customFormat="1" ht="16.5" customHeight="1">
      <c r="A12" s="14" t="s">
        <v>11</v>
      </c>
      <c r="B12" s="16"/>
      <c r="C12" s="14" t="s">
        <v>18</v>
      </c>
      <c r="D12" s="16"/>
    </row>
    <row r="13" spans="1:4" s="1" customFormat="1" ht="16.5" customHeight="1">
      <c r="A13" s="13" t="s">
        <v>19</v>
      </c>
      <c r="B13" s="16"/>
      <c r="C13" s="14" t="s">
        <v>20</v>
      </c>
      <c r="D13" s="16">
        <v>141.80748</v>
      </c>
    </row>
    <row r="14" spans="1:4" s="1" customFormat="1" ht="16.5" customHeight="1">
      <c r="A14" s="14" t="s">
        <v>21</v>
      </c>
      <c r="B14" s="16"/>
      <c r="C14" s="14" t="s">
        <v>22</v>
      </c>
      <c r="D14" s="16">
        <v>619.8</v>
      </c>
    </row>
    <row r="15" spans="1:4" s="1" customFormat="1" ht="16.5" customHeight="1">
      <c r="A15" s="14" t="s">
        <v>9</v>
      </c>
      <c r="B15" s="16"/>
      <c r="C15" s="14" t="s">
        <v>23</v>
      </c>
      <c r="D15" s="16"/>
    </row>
    <row r="16" spans="1:4" s="1" customFormat="1" ht="16.5" customHeight="1">
      <c r="A16" s="14" t="s">
        <v>11</v>
      </c>
      <c r="B16" s="16"/>
      <c r="C16" s="14" t="s">
        <v>24</v>
      </c>
      <c r="D16" s="16"/>
    </row>
    <row r="17" spans="1:4" s="1" customFormat="1" ht="16.5" customHeight="1">
      <c r="A17" s="14" t="s">
        <v>25</v>
      </c>
      <c r="B17" s="16"/>
      <c r="C17" s="14" t="s">
        <v>26</v>
      </c>
      <c r="D17" s="16"/>
    </row>
    <row r="18" spans="1:4" s="1" customFormat="1" ht="16.5" customHeight="1">
      <c r="A18" s="14" t="s">
        <v>27</v>
      </c>
      <c r="B18" s="16"/>
      <c r="C18" s="14" t="s">
        <v>28</v>
      </c>
      <c r="D18" s="16"/>
    </row>
    <row r="19" spans="1:4" s="1" customFormat="1" ht="16.5" customHeight="1">
      <c r="A19" s="14" t="s">
        <v>29</v>
      </c>
      <c r="B19" s="16"/>
      <c r="C19" s="14" t="s">
        <v>30</v>
      </c>
      <c r="D19" s="16"/>
    </row>
    <row r="20" spans="1:4" s="1" customFormat="1" ht="16.5" customHeight="1">
      <c r="A20" s="14" t="s">
        <v>31</v>
      </c>
      <c r="B20" s="16"/>
      <c r="C20" s="14" t="s">
        <v>32</v>
      </c>
      <c r="D20" s="16"/>
    </row>
    <row r="21" spans="1:4" s="1" customFormat="1" ht="16.5" customHeight="1">
      <c r="A21" s="14" t="s">
        <v>33</v>
      </c>
      <c r="B21" s="16"/>
      <c r="C21" s="14" t="s">
        <v>34</v>
      </c>
      <c r="D21" s="16"/>
    </row>
    <row r="22" spans="1:4" s="1" customFormat="1" ht="16.5" customHeight="1">
      <c r="A22" s="14" t="s">
        <v>35</v>
      </c>
      <c r="B22" s="16"/>
      <c r="C22" s="14" t="s">
        <v>36</v>
      </c>
      <c r="D22" s="16"/>
    </row>
    <row r="23" spans="1:4" s="1" customFormat="1" ht="16.5" customHeight="1">
      <c r="A23" s="14"/>
      <c r="B23" s="34"/>
      <c r="C23" s="14" t="s">
        <v>37</v>
      </c>
      <c r="D23" s="16"/>
    </row>
    <row r="24" spans="1:4" s="1" customFormat="1" ht="16.5" customHeight="1">
      <c r="A24" s="14"/>
      <c r="B24" s="34"/>
      <c r="C24" s="14" t="s">
        <v>38</v>
      </c>
      <c r="D24" s="16">
        <v>58.46454</v>
      </c>
    </row>
    <row r="25" spans="1:4" s="1" customFormat="1" ht="16.5" customHeight="1">
      <c r="A25" s="14"/>
      <c r="B25" s="16"/>
      <c r="C25" s="14" t="s">
        <v>39</v>
      </c>
      <c r="D25" s="16"/>
    </row>
    <row r="26" spans="1:4" s="1" customFormat="1" ht="16.5" customHeight="1">
      <c r="A26" s="14"/>
      <c r="B26" s="16"/>
      <c r="C26" s="14" t="s">
        <v>40</v>
      </c>
      <c r="D26" s="16"/>
    </row>
    <row r="27" spans="1:4" s="1" customFormat="1" ht="16.5" customHeight="1">
      <c r="A27" s="14"/>
      <c r="B27" s="16"/>
      <c r="C27" s="14" t="s">
        <v>41</v>
      </c>
      <c r="D27" s="16"/>
    </row>
    <row r="28" spans="1:4" s="1" customFormat="1" ht="16.5" customHeight="1">
      <c r="A28" s="14"/>
      <c r="B28" s="16"/>
      <c r="C28" s="14" t="s">
        <v>42</v>
      </c>
      <c r="D28" s="16"/>
    </row>
    <row r="29" spans="1:4" s="1" customFormat="1" ht="16.5" customHeight="1">
      <c r="A29" s="14"/>
      <c r="B29" s="16"/>
      <c r="C29" s="14" t="s">
        <v>43</v>
      </c>
      <c r="D29" s="16"/>
    </row>
    <row r="30" spans="1:4" s="1" customFormat="1" ht="16.5" customHeight="1">
      <c r="A30" s="14"/>
      <c r="B30" s="16"/>
      <c r="C30" s="14" t="s">
        <v>44</v>
      </c>
      <c r="D30" s="16"/>
    </row>
    <row r="31" spans="1:4" s="1" customFormat="1" ht="16.5" customHeight="1">
      <c r="A31" s="14"/>
      <c r="B31" s="16"/>
      <c r="C31" s="14" t="s">
        <v>45</v>
      </c>
      <c r="D31" s="16"/>
    </row>
    <row r="32" spans="1:4" s="1" customFormat="1" ht="16.5" customHeight="1">
      <c r="A32" s="7" t="s">
        <v>46</v>
      </c>
      <c r="B32" s="16">
        <v>820.065289</v>
      </c>
      <c r="C32" s="7" t="s">
        <v>47</v>
      </c>
      <c r="D32" s="16">
        <f>SUM(D6:D31)</f>
        <v>820.0720199999998</v>
      </c>
    </row>
    <row r="33" spans="1:4" s="1" customFormat="1" ht="16.5" customHeight="1">
      <c r="A33" s="14" t="s">
        <v>48</v>
      </c>
      <c r="B33" s="16"/>
      <c r="C33" s="14" t="s">
        <v>49</v>
      </c>
      <c r="D33" s="16"/>
    </row>
    <row r="34" spans="1:34" s="1" customFormat="1" ht="16.5" customHeight="1">
      <c r="A34" s="7" t="s">
        <v>50</v>
      </c>
      <c r="B34" s="16">
        <f>B32</f>
        <v>820.065289</v>
      </c>
      <c r="C34" s="7" t="s">
        <v>51</v>
      </c>
      <c r="D34" s="16">
        <f>B34</f>
        <v>820.065289</v>
      </c>
      <c r="E34" s="35"/>
      <c r="F34" s="35"/>
      <c r="G34" s="35"/>
      <c r="H34" s="35"/>
      <c r="I34" s="35"/>
      <c r="J34" s="35"/>
      <c r="K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F34" s="35"/>
      <c r="AG34" s="35"/>
      <c r="AH34" s="35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D7" sqref="D7"/>
    </sheetView>
  </sheetViews>
  <sheetFormatPr defaultColWidth="8.00390625" defaultRowHeight="12.75" customHeight="1"/>
  <cols>
    <col min="1" max="1" width="8.875" style="1" customWidth="1"/>
    <col min="2" max="2" width="22.00390625" style="1" customWidth="1"/>
    <col min="3" max="3" width="13.50390625" style="1" customWidth="1"/>
    <col min="4" max="4" width="13.625" style="1" customWidth="1"/>
    <col min="5" max="5" width="13.00390625" style="1" customWidth="1"/>
    <col min="6" max="6" width="9.375" style="1" customWidth="1"/>
    <col min="7" max="7" width="8.75390625" style="1" customWidth="1"/>
    <col min="8" max="8" width="12.375" style="1" customWidth="1"/>
    <col min="9" max="9" width="12.75390625" style="1" customWidth="1"/>
    <col min="10" max="10" width="9.75390625" style="1" customWidth="1"/>
    <col min="11" max="11" width="6.125" style="1" customWidth="1"/>
    <col min="12" max="12" width="8.00390625" style="1" customWidth="1"/>
    <col min="13" max="13" width="7.25390625" style="1" customWidth="1"/>
    <col min="14" max="14" width="10.25390625" style="1" customWidth="1"/>
    <col min="15" max="15" width="10.375" style="1" customWidth="1"/>
    <col min="16" max="16" width="8.00390625" style="1" customWidth="1"/>
    <col min="17" max="16384" width="8.00390625" style="17" customWidth="1"/>
  </cols>
  <sheetData>
    <row r="1" spans="1:15" s="1" customFormat="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"/>
    </row>
    <row r="2" spans="1:15" s="1" customFormat="1" ht="25.5" customHeight="1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"/>
      <c r="O3" s="4" t="s">
        <v>53</v>
      </c>
    </row>
    <row r="4" spans="1:15" s="1" customFormat="1" ht="17.25" customHeight="1">
      <c r="A4" s="8" t="s">
        <v>54</v>
      </c>
      <c r="B4" s="8" t="s">
        <v>55</v>
      </c>
      <c r="C4" s="8" t="s">
        <v>56</v>
      </c>
      <c r="D4" s="8" t="s">
        <v>57</v>
      </c>
      <c r="E4" s="8"/>
      <c r="F4" s="8"/>
      <c r="G4" s="8"/>
      <c r="H4" s="8"/>
      <c r="I4" s="8"/>
      <c r="J4" s="8" t="s">
        <v>58</v>
      </c>
      <c r="K4" s="8"/>
      <c r="L4" s="8"/>
      <c r="M4" s="8"/>
      <c r="N4" s="8"/>
      <c r="O4" s="8"/>
    </row>
    <row r="5" spans="1:15" s="1" customFormat="1" ht="35.25" customHeight="1">
      <c r="A5" s="8"/>
      <c r="B5" s="8"/>
      <c r="C5" s="8"/>
      <c r="D5" s="8" t="s">
        <v>59</v>
      </c>
      <c r="E5" s="8" t="s">
        <v>60</v>
      </c>
      <c r="F5" s="8" t="s">
        <v>61</v>
      </c>
      <c r="G5" s="8" t="s">
        <v>62</v>
      </c>
      <c r="H5" s="8" t="s">
        <v>63</v>
      </c>
      <c r="I5" s="8" t="s">
        <v>64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</row>
    <row r="6" spans="1:15" s="1" customFormat="1" ht="18.75" customHeight="1">
      <c r="A6" s="8" t="s">
        <v>65</v>
      </c>
      <c r="B6" s="8" t="s">
        <v>65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</row>
    <row r="7" spans="1:15" s="1" customFormat="1" ht="28.5" customHeight="1">
      <c r="A7" s="10" t="s">
        <v>66</v>
      </c>
      <c r="B7" s="10" t="s">
        <v>56</v>
      </c>
      <c r="C7" s="29">
        <v>820.065289</v>
      </c>
      <c r="D7" s="29">
        <v>820.065289</v>
      </c>
      <c r="E7" s="29">
        <v>820.065289</v>
      </c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1" customFormat="1" ht="28.5" customHeight="1">
      <c r="A8" s="10" t="s">
        <v>67</v>
      </c>
      <c r="B8" s="10" t="s">
        <v>68</v>
      </c>
      <c r="C8" s="29">
        <v>820.065289</v>
      </c>
      <c r="D8" s="29">
        <v>820.065289</v>
      </c>
      <c r="E8" s="29">
        <v>820.065289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1" customFormat="1" ht="28.5" customHeight="1">
      <c r="A9" s="10" t="s">
        <v>69</v>
      </c>
      <c r="B9" s="10" t="s">
        <v>70</v>
      </c>
      <c r="C9" s="29">
        <v>820.065289</v>
      </c>
      <c r="D9" s="29">
        <v>820.065289</v>
      </c>
      <c r="E9" s="29">
        <v>820.065289</v>
      </c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="1" customFormat="1" ht="15" customHeight="1">
      <c r="B10" s="30"/>
    </row>
  </sheetData>
  <sheetProtection/>
  <mergeCells count="6">
    <mergeCell ref="A2:O2"/>
    <mergeCell ref="D4:I4"/>
    <mergeCell ref="J4:O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G10" sqref="G10"/>
    </sheetView>
  </sheetViews>
  <sheetFormatPr defaultColWidth="8.00390625" defaultRowHeight="12.75" customHeight="1"/>
  <cols>
    <col min="1" max="1" width="4.50390625" style="1" customWidth="1"/>
    <col min="2" max="2" width="6.00390625" style="1" customWidth="1"/>
    <col min="3" max="3" width="5.375" style="1" customWidth="1"/>
    <col min="4" max="4" width="10.875" style="1" customWidth="1"/>
    <col min="5" max="5" width="28.50390625" style="1" customWidth="1"/>
    <col min="6" max="6" width="15.625" style="1" customWidth="1"/>
    <col min="7" max="7" width="17.00390625" style="1" customWidth="1"/>
    <col min="8" max="8" width="18.00390625" style="1" customWidth="1"/>
    <col min="9" max="9" width="13.75390625" style="1" customWidth="1"/>
    <col min="10" max="11" width="11.25390625" style="1" customWidth="1"/>
    <col min="12" max="20" width="8.00390625" style="1" customWidth="1"/>
    <col min="21" max="16384" width="8.00390625" style="17" customWidth="1"/>
  </cols>
  <sheetData>
    <row r="1" spans="1:11" s="1" customFormat="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4"/>
    </row>
    <row r="2" spans="1:11" s="1" customFormat="1" ht="28.5" customHeight="1">
      <c r="A2" s="5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15">
      <c r="B3" s="13"/>
      <c r="C3" s="13"/>
      <c r="D3" s="13"/>
      <c r="E3" s="13"/>
      <c r="F3" s="13"/>
      <c r="G3" s="13"/>
      <c r="H3" s="13"/>
      <c r="I3" s="13"/>
      <c r="J3" s="13"/>
      <c r="K3" s="4" t="s">
        <v>53</v>
      </c>
    </row>
    <row r="4" spans="1:11" s="1" customFormat="1" ht="22.5" customHeight="1">
      <c r="A4" s="8" t="s">
        <v>72</v>
      </c>
      <c r="B4" s="8"/>
      <c r="C4" s="8"/>
      <c r="D4" s="8" t="s">
        <v>54</v>
      </c>
      <c r="E4" s="8" t="s">
        <v>73</v>
      </c>
      <c r="F4" s="8" t="s">
        <v>74</v>
      </c>
      <c r="G4" s="8"/>
      <c r="H4" s="8"/>
      <c r="I4" s="8"/>
      <c r="J4" s="8"/>
      <c r="K4" s="8"/>
    </row>
    <row r="5" spans="1:11" s="1" customFormat="1" ht="15">
      <c r="A5" s="8"/>
      <c r="B5" s="8"/>
      <c r="C5" s="8"/>
      <c r="D5" s="8"/>
      <c r="E5" s="8"/>
      <c r="F5" s="8" t="s">
        <v>56</v>
      </c>
      <c r="G5" s="7" t="s">
        <v>75</v>
      </c>
      <c r="H5" s="7" t="s">
        <v>76</v>
      </c>
      <c r="I5" s="7"/>
      <c r="J5" s="7"/>
      <c r="K5" s="7"/>
    </row>
    <row r="6" spans="1:11" s="1" customFormat="1" ht="15">
      <c r="A6" s="8"/>
      <c r="B6" s="8"/>
      <c r="C6" s="8"/>
      <c r="D6" s="8"/>
      <c r="E6" s="8"/>
      <c r="F6" s="8"/>
      <c r="G6" s="7"/>
      <c r="H6" s="8" t="s">
        <v>59</v>
      </c>
      <c r="I6" s="7" t="s">
        <v>77</v>
      </c>
      <c r="J6" s="7"/>
      <c r="K6" s="7"/>
    </row>
    <row r="7" spans="1:11" s="1" customFormat="1" ht="22.5" customHeight="1">
      <c r="A7" s="8"/>
      <c r="B7" s="8"/>
      <c r="C7" s="8"/>
      <c r="D7" s="8"/>
      <c r="E7" s="8"/>
      <c r="F7" s="8"/>
      <c r="G7" s="7"/>
      <c r="H7" s="8"/>
      <c r="I7" s="8" t="s">
        <v>78</v>
      </c>
      <c r="J7" s="8" t="s">
        <v>79</v>
      </c>
      <c r="K7" s="8" t="s">
        <v>80</v>
      </c>
    </row>
    <row r="8" spans="1:11" s="1" customFormat="1" ht="15">
      <c r="A8" s="8" t="s">
        <v>65</v>
      </c>
      <c r="B8" s="8" t="s">
        <v>65</v>
      </c>
      <c r="C8" s="8" t="s">
        <v>65</v>
      </c>
      <c r="D8" s="8" t="s">
        <v>65</v>
      </c>
      <c r="E8" s="8" t="s">
        <v>65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</row>
    <row r="9" spans="1:11" s="1" customFormat="1" ht="28.5" customHeight="1">
      <c r="A9" s="24" t="s">
        <v>66</v>
      </c>
      <c r="B9" s="24" t="s">
        <v>66</v>
      </c>
      <c r="C9" s="24" t="s">
        <v>66</v>
      </c>
      <c r="D9" s="15" t="s">
        <v>66</v>
      </c>
      <c r="E9" s="28" t="s">
        <v>56</v>
      </c>
      <c r="F9" s="16">
        <f>F11</f>
        <v>820.0745399999998</v>
      </c>
      <c r="G9" s="16">
        <v>760.065289</v>
      </c>
      <c r="H9" s="16">
        <v>60</v>
      </c>
      <c r="I9" s="11"/>
      <c r="J9" s="11"/>
      <c r="K9" s="11"/>
    </row>
    <row r="10" spans="1:11" s="1" customFormat="1" ht="28.5" customHeight="1">
      <c r="A10" s="24"/>
      <c r="B10" s="24"/>
      <c r="C10" s="24"/>
      <c r="D10" s="15" t="s">
        <v>67</v>
      </c>
      <c r="E10" s="28" t="s">
        <v>68</v>
      </c>
      <c r="F10" s="16">
        <v>820.0745399999998</v>
      </c>
      <c r="G10" s="16">
        <v>760.065289</v>
      </c>
      <c r="H10" s="16">
        <v>60</v>
      </c>
      <c r="I10" s="11"/>
      <c r="J10" s="11"/>
      <c r="K10" s="11"/>
    </row>
    <row r="11" spans="1:11" s="1" customFormat="1" ht="28.5" customHeight="1">
      <c r="A11" s="24"/>
      <c r="B11" s="24"/>
      <c r="C11" s="24"/>
      <c r="D11" s="15" t="s">
        <v>69</v>
      </c>
      <c r="E11" s="28" t="s">
        <v>70</v>
      </c>
      <c r="F11" s="16">
        <f>SUM(F12:F22)</f>
        <v>820.0745399999998</v>
      </c>
      <c r="G11" s="16">
        <v>760.065289</v>
      </c>
      <c r="H11" s="16">
        <v>60</v>
      </c>
      <c r="I11" s="11"/>
      <c r="J11" s="11"/>
      <c r="K11" s="11"/>
    </row>
    <row r="12" spans="1:11" s="1" customFormat="1" ht="28.5" customHeight="1">
      <c r="A12" s="24" t="s">
        <v>81</v>
      </c>
      <c r="B12" s="24" t="s">
        <v>82</v>
      </c>
      <c r="C12" s="24" t="s">
        <v>83</v>
      </c>
      <c r="D12" s="15"/>
      <c r="E12" s="28" t="s">
        <v>84</v>
      </c>
      <c r="F12" s="16">
        <v>22.82</v>
      </c>
      <c r="G12" s="16">
        <v>22.818</v>
      </c>
      <c r="H12" s="16"/>
      <c r="I12" s="11"/>
      <c r="J12" s="11"/>
      <c r="K12" s="11"/>
    </row>
    <row r="13" spans="1:11" s="1" customFormat="1" ht="28.5" customHeight="1">
      <c r="A13" s="24" t="s">
        <v>81</v>
      </c>
      <c r="B13" s="24" t="s">
        <v>82</v>
      </c>
      <c r="C13" s="24" t="s">
        <v>82</v>
      </c>
      <c r="D13" s="15"/>
      <c r="E13" s="28" t="s">
        <v>85</v>
      </c>
      <c r="F13" s="16">
        <v>77.95</v>
      </c>
      <c r="G13" s="16">
        <v>77.95272</v>
      </c>
      <c r="H13" s="16"/>
      <c r="I13" s="11"/>
      <c r="J13" s="11"/>
      <c r="K13" s="11"/>
    </row>
    <row r="14" spans="1:11" s="1" customFormat="1" ht="28.5" customHeight="1">
      <c r="A14" s="24" t="s">
        <v>81</v>
      </c>
      <c r="B14" s="24" t="s">
        <v>82</v>
      </c>
      <c r="C14" s="24" t="s">
        <v>86</v>
      </c>
      <c r="D14" s="15"/>
      <c r="E14" s="28" t="s">
        <v>87</v>
      </c>
      <c r="F14" s="16">
        <v>38.98</v>
      </c>
      <c r="G14" s="16">
        <v>38.97636</v>
      </c>
      <c r="H14" s="16"/>
      <c r="I14" s="11"/>
      <c r="J14" s="11"/>
      <c r="K14" s="11"/>
    </row>
    <row r="15" spans="1:11" s="1" customFormat="1" ht="28.5" customHeight="1">
      <c r="A15" s="24" t="s">
        <v>81</v>
      </c>
      <c r="B15" s="24" t="s">
        <v>88</v>
      </c>
      <c r="C15" s="24" t="s">
        <v>88</v>
      </c>
      <c r="D15" s="15"/>
      <c r="E15" s="28" t="s">
        <v>89</v>
      </c>
      <c r="F15" s="16">
        <v>2.06</v>
      </c>
      <c r="G15" s="16">
        <v>2.0604</v>
      </c>
      <c r="H15" s="16"/>
      <c r="I15" s="11"/>
      <c r="J15" s="11"/>
      <c r="K15" s="11"/>
    </row>
    <row r="16" spans="1:11" s="1" customFormat="1" ht="28.5" customHeight="1">
      <c r="A16" s="24" t="s">
        <v>90</v>
      </c>
      <c r="B16" s="24" t="s">
        <v>91</v>
      </c>
      <c r="C16" s="24" t="s">
        <v>92</v>
      </c>
      <c r="D16" s="15"/>
      <c r="E16" s="28" t="s">
        <v>93</v>
      </c>
      <c r="F16" s="16">
        <v>581.79</v>
      </c>
      <c r="G16" s="16">
        <v>521.791318</v>
      </c>
      <c r="H16" s="16">
        <v>60</v>
      </c>
      <c r="I16" s="11"/>
      <c r="J16" s="11"/>
      <c r="K16" s="11"/>
    </row>
    <row r="17" spans="1:11" s="1" customFormat="1" ht="28.5" customHeight="1">
      <c r="A17" s="24" t="s">
        <v>90</v>
      </c>
      <c r="B17" s="24" t="s">
        <v>91</v>
      </c>
      <c r="C17" s="24" t="s">
        <v>94</v>
      </c>
      <c r="D17" s="15"/>
      <c r="E17" s="28" t="s">
        <v>95</v>
      </c>
      <c r="F17" s="16"/>
      <c r="G17" s="16"/>
      <c r="H17" s="16"/>
      <c r="I17" s="11"/>
      <c r="J17" s="11"/>
      <c r="K17" s="11"/>
    </row>
    <row r="18" spans="1:11" s="1" customFormat="1" ht="28.5" customHeight="1">
      <c r="A18" s="24" t="s">
        <v>90</v>
      </c>
      <c r="B18" s="24" t="s">
        <v>91</v>
      </c>
      <c r="C18" s="24" t="s">
        <v>96</v>
      </c>
      <c r="D18" s="15"/>
      <c r="E18" s="28" t="s">
        <v>97</v>
      </c>
      <c r="F18" s="16"/>
      <c r="G18" s="16"/>
      <c r="H18" s="16"/>
      <c r="I18" s="11"/>
      <c r="J18" s="11"/>
      <c r="K18" s="11"/>
    </row>
    <row r="19" spans="1:11" s="1" customFormat="1" ht="28.5" customHeight="1">
      <c r="A19" s="24" t="s">
        <v>90</v>
      </c>
      <c r="B19" s="24" t="s">
        <v>91</v>
      </c>
      <c r="C19" s="24" t="s">
        <v>88</v>
      </c>
      <c r="D19" s="15"/>
      <c r="E19" s="28" t="s">
        <v>98</v>
      </c>
      <c r="F19" s="16"/>
      <c r="G19" s="16"/>
      <c r="H19" s="16"/>
      <c r="I19" s="11"/>
      <c r="J19" s="11"/>
      <c r="K19" s="11"/>
    </row>
    <row r="20" spans="1:11" s="1" customFormat="1" ht="28.5" customHeight="1">
      <c r="A20" s="24" t="s">
        <v>90</v>
      </c>
      <c r="B20" s="24" t="s">
        <v>99</v>
      </c>
      <c r="C20" s="24" t="s">
        <v>83</v>
      </c>
      <c r="D20" s="15"/>
      <c r="E20" s="28" t="s">
        <v>100</v>
      </c>
      <c r="F20" s="16">
        <v>38.01</v>
      </c>
      <c r="G20" s="16">
        <v>38.01</v>
      </c>
      <c r="H20" s="16"/>
      <c r="I20" s="11"/>
      <c r="J20" s="11"/>
      <c r="K20" s="11"/>
    </row>
    <row r="21" spans="1:11" s="1" customFormat="1" ht="28.5" customHeight="1">
      <c r="A21" s="24" t="s">
        <v>101</v>
      </c>
      <c r="B21" s="24" t="s">
        <v>88</v>
      </c>
      <c r="C21" s="24" t="s">
        <v>88</v>
      </c>
      <c r="D21" s="15"/>
      <c r="E21" s="28" t="s">
        <v>102</v>
      </c>
      <c r="F21" s="16"/>
      <c r="G21" s="16"/>
      <c r="H21" s="16"/>
      <c r="I21" s="11"/>
      <c r="J21" s="11"/>
      <c r="K21" s="11"/>
    </row>
    <row r="22" spans="1:11" s="1" customFormat="1" ht="28.5" customHeight="1">
      <c r="A22" s="24" t="s">
        <v>103</v>
      </c>
      <c r="B22" s="24" t="s">
        <v>83</v>
      </c>
      <c r="C22" s="24" t="s">
        <v>92</v>
      </c>
      <c r="D22" s="15"/>
      <c r="E22" s="28" t="s">
        <v>104</v>
      </c>
      <c r="F22" s="16">
        <v>58.46454</v>
      </c>
      <c r="G22" s="16">
        <v>58.46454</v>
      </c>
      <c r="H22" s="16"/>
      <c r="I22" s="11"/>
      <c r="J22" s="11"/>
      <c r="K22" s="11"/>
    </row>
  </sheetData>
  <sheetProtection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F27" sqref="F27"/>
    </sheetView>
  </sheetViews>
  <sheetFormatPr defaultColWidth="8.00390625" defaultRowHeight="12.75" customHeight="1"/>
  <cols>
    <col min="1" max="1" width="27.125" style="1" customWidth="1"/>
    <col min="2" max="2" width="22.00390625" style="1" customWidth="1"/>
    <col min="3" max="3" width="35.75390625" style="1" customWidth="1"/>
    <col min="4" max="4" width="18.625" style="1" customWidth="1"/>
    <col min="5" max="5" width="8.00390625" style="1" customWidth="1"/>
    <col min="6" max="16384" width="8.00390625" style="17" customWidth="1"/>
  </cols>
  <sheetData>
    <row r="1" s="1" customFormat="1" ht="15" customHeight="1">
      <c r="D1" s="4"/>
    </row>
    <row r="2" spans="1:4" s="1" customFormat="1" ht="25.5" customHeight="1">
      <c r="A2" s="5" t="s">
        <v>105</v>
      </c>
      <c r="B2" s="5"/>
      <c r="C2" s="5"/>
      <c r="D2" s="5"/>
    </row>
    <row r="3" spans="1:4" s="1" customFormat="1" ht="15" customHeight="1">
      <c r="A3" s="27"/>
      <c r="B3" s="27"/>
      <c r="C3" s="27"/>
      <c r="D3" s="4" t="s">
        <v>1</v>
      </c>
    </row>
    <row r="4" spans="1:4" s="1" customFormat="1" ht="16.5" customHeight="1">
      <c r="A4" s="21" t="s">
        <v>2</v>
      </c>
      <c r="B4" s="23"/>
      <c r="C4" s="21" t="s">
        <v>3</v>
      </c>
      <c r="D4" s="23"/>
    </row>
    <row r="5" spans="1:4" s="1" customFormat="1" ht="16.5" customHeight="1">
      <c r="A5" s="7" t="s">
        <v>4</v>
      </c>
      <c r="B5" s="7" t="s">
        <v>5</v>
      </c>
      <c r="C5" s="7" t="s">
        <v>6</v>
      </c>
      <c r="D5" s="7" t="s">
        <v>5</v>
      </c>
    </row>
    <row r="6" spans="1:4" s="1" customFormat="1" ht="16.5" customHeight="1">
      <c r="A6" s="14" t="s">
        <v>106</v>
      </c>
      <c r="B6" s="16">
        <v>820.065289</v>
      </c>
      <c r="C6" s="14" t="s">
        <v>107</v>
      </c>
      <c r="D6" s="16">
        <v>820.07</v>
      </c>
    </row>
    <row r="7" spans="1:4" s="1" customFormat="1" ht="16.5" customHeight="1">
      <c r="A7" s="14" t="s">
        <v>108</v>
      </c>
      <c r="B7" s="16">
        <v>820.065289</v>
      </c>
      <c r="C7" s="14" t="s">
        <v>109</v>
      </c>
      <c r="D7" s="16"/>
    </row>
    <row r="8" spans="1:4" s="1" customFormat="1" ht="16.5" customHeight="1">
      <c r="A8" s="14" t="s">
        <v>110</v>
      </c>
      <c r="B8" s="16"/>
      <c r="C8" s="14" t="s">
        <v>111</v>
      </c>
      <c r="D8" s="16"/>
    </row>
    <row r="9" spans="1:4" s="1" customFormat="1" ht="16.5" customHeight="1">
      <c r="A9" s="14" t="s">
        <v>112</v>
      </c>
      <c r="B9" s="16">
        <v>820.065289</v>
      </c>
      <c r="C9" s="14" t="s">
        <v>113</v>
      </c>
      <c r="D9" s="16"/>
    </row>
    <row r="10" spans="1:4" s="1" customFormat="1" ht="16.5" customHeight="1">
      <c r="A10" s="13" t="s">
        <v>114</v>
      </c>
      <c r="B10" s="16"/>
      <c r="C10" s="14" t="s">
        <v>115</v>
      </c>
      <c r="D10" s="16"/>
    </row>
    <row r="11" spans="1:4" s="1" customFormat="1" ht="16.5" customHeight="1">
      <c r="A11" s="14" t="s">
        <v>116</v>
      </c>
      <c r="B11" s="16"/>
      <c r="C11" s="14" t="s">
        <v>117</v>
      </c>
      <c r="D11" s="16"/>
    </row>
    <row r="12" spans="1:4" s="1" customFormat="1" ht="16.5" customHeight="1">
      <c r="A12" s="14" t="s">
        <v>110</v>
      </c>
      <c r="B12" s="16"/>
      <c r="C12" s="14" t="s">
        <v>118</v>
      </c>
      <c r="D12" s="16"/>
    </row>
    <row r="13" spans="1:4" s="1" customFormat="1" ht="16.5" customHeight="1">
      <c r="A13" s="14" t="s">
        <v>112</v>
      </c>
      <c r="B13" s="16"/>
      <c r="C13" s="14" t="s">
        <v>119</v>
      </c>
      <c r="D13" s="16"/>
    </row>
    <row r="14" spans="1:4" s="1" customFormat="1" ht="16.5" customHeight="1">
      <c r="A14" s="13" t="s">
        <v>120</v>
      </c>
      <c r="B14" s="16"/>
      <c r="C14" s="14" t="s">
        <v>121</v>
      </c>
      <c r="D14" s="16">
        <v>141.81</v>
      </c>
    </row>
    <row r="15" spans="1:4" s="1" customFormat="1" ht="16.5" customHeight="1">
      <c r="A15" s="14" t="s">
        <v>122</v>
      </c>
      <c r="B15" s="16"/>
      <c r="C15" s="14" t="s">
        <v>123</v>
      </c>
      <c r="D15" s="16">
        <v>619.8</v>
      </c>
    </row>
    <row r="16" spans="1:4" s="1" customFormat="1" ht="16.5" customHeight="1">
      <c r="A16" s="14" t="s">
        <v>110</v>
      </c>
      <c r="B16" s="16"/>
      <c r="C16" s="14" t="s">
        <v>124</v>
      </c>
      <c r="D16" s="16"/>
    </row>
    <row r="17" spans="1:4" s="1" customFormat="1" ht="16.5" customHeight="1">
      <c r="A17" s="14" t="s">
        <v>112</v>
      </c>
      <c r="B17" s="16"/>
      <c r="C17" s="14" t="s">
        <v>125</v>
      </c>
      <c r="D17" s="16"/>
    </row>
    <row r="18" spans="1:4" s="1" customFormat="1" ht="16.5" customHeight="1">
      <c r="A18" s="14" t="s">
        <v>126</v>
      </c>
      <c r="B18" s="16"/>
      <c r="C18" s="14" t="s">
        <v>127</v>
      </c>
      <c r="D18" s="16"/>
    </row>
    <row r="19" spans="1:4" s="1" customFormat="1" ht="16.5" customHeight="1">
      <c r="A19" s="14" t="s">
        <v>108</v>
      </c>
      <c r="B19" s="16"/>
      <c r="C19" s="14" t="s">
        <v>128</v>
      </c>
      <c r="D19" s="16"/>
    </row>
    <row r="20" spans="1:4" s="1" customFormat="1" ht="16.5" customHeight="1">
      <c r="A20" s="14" t="s">
        <v>116</v>
      </c>
      <c r="B20" s="16"/>
      <c r="C20" s="14" t="s">
        <v>129</v>
      </c>
      <c r="D20" s="16"/>
    </row>
    <row r="21" spans="1:4" s="1" customFormat="1" ht="16.5" customHeight="1">
      <c r="A21" s="14" t="s">
        <v>122</v>
      </c>
      <c r="B21" s="16"/>
      <c r="C21" s="14" t="s">
        <v>130</v>
      </c>
      <c r="D21" s="16"/>
    </row>
    <row r="22" spans="1:4" s="1" customFormat="1" ht="16.5" customHeight="1">
      <c r="A22" s="14"/>
      <c r="B22" s="16"/>
      <c r="C22" s="14" t="s">
        <v>131</v>
      </c>
      <c r="D22" s="16"/>
    </row>
    <row r="23" spans="1:4" s="1" customFormat="1" ht="16.5" customHeight="1">
      <c r="A23" s="14"/>
      <c r="B23" s="16"/>
      <c r="C23" s="14" t="s">
        <v>132</v>
      </c>
      <c r="D23" s="16"/>
    </row>
    <row r="24" spans="1:4" s="1" customFormat="1" ht="16.5" customHeight="1">
      <c r="A24" s="14"/>
      <c r="B24" s="16"/>
      <c r="C24" s="14" t="s">
        <v>133</v>
      </c>
      <c r="D24" s="16"/>
    </row>
    <row r="25" spans="1:4" s="1" customFormat="1" ht="16.5" customHeight="1">
      <c r="A25" s="14"/>
      <c r="B25" s="16"/>
      <c r="C25" s="14" t="s">
        <v>134</v>
      </c>
      <c r="D25" s="16">
        <v>58.46</v>
      </c>
    </row>
    <row r="26" spans="1:4" s="1" customFormat="1" ht="16.5" customHeight="1">
      <c r="A26" s="14"/>
      <c r="B26" s="16"/>
      <c r="C26" s="14" t="s">
        <v>135</v>
      </c>
      <c r="D26" s="16"/>
    </row>
    <row r="27" spans="1:4" s="1" customFormat="1" ht="16.5" customHeight="1">
      <c r="A27" s="14"/>
      <c r="B27" s="16"/>
      <c r="C27" s="14" t="s">
        <v>136</v>
      </c>
      <c r="D27" s="16"/>
    </row>
    <row r="28" spans="1:4" s="1" customFormat="1" ht="16.5" customHeight="1">
      <c r="A28" s="14"/>
      <c r="B28" s="16"/>
      <c r="C28" s="14" t="s">
        <v>137</v>
      </c>
      <c r="D28" s="16"/>
    </row>
    <row r="29" spans="1:4" s="1" customFormat="1" ht="16.5" customHeight="1">
      <c r="A29" s="14"/>
      <c r="B29" s="16"/>
      <c r="C29" s="14" t="s">
        <v>138</v>
      </c>
      <c r="D29" s="16"/>
    </row>
    <row r="30" spans="1:4" s="1" customFormat="1" ht="16.5" customHeight="1">
      <c r="A30" s="14"/>
      <c r="B30" s="16"/>
      <c r="C30" s="14" t="s">
        <v>139</v>
      </c>
      <c r="D30" s="16"/>
    </row>
    <row r="31" spans="1:4" s="1" customFormat="1" ht="16.5" customHeight="1">
      <c r="A31" s="14"/>
      <c r="B31" s="16"/>
      <c r="C31" s="14" t="s">
        <v>140</v>
      </c>
      <c r="D31" s="16"/>
    </row>
    <row r="32" spans="1:4" s="1" customFormat="1" ht="16.5" customHeight="1">
      <c r="A32" s="14"/>
      <c r="B32" s="16"/>
      <c r="C32" s="14" t="s">
        <v>141</v>
      </c>
      <c r="D32" s="16"/>
    </row>
    <row r="33" spans="1:4" s="1" customFormat="1" ht="16.5" customHeight="1">
      <c r="A33" s="14"/>
      <c r="B33" s="16"/>
      <c r="C33" s="14" t="s">
        <v>142</v>
      </c>
      <c r="D33" s="16"/>
    </row>
    <row r="34" spans="1:4" s="1" customFormat="1" ht="16.5" customHeight="1">
      <c r="A34" s="7" t="s">
        <v>143</v>
      </c>
      <c r="B34" s="16">
        <v>820.07</v>
      </c>
      <c r="C34" s="7" t="s">
        <v>144</v>
      </c>
      <c r="D34" s="16">
        <f>B34</f>
        <v>820.07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D8" sqref="D8"/>
    </sheetView>
  </sheetViews>
  <sheetFormatPr defaultColWidth="8.00390625" defaultRowHeight="12.75" customHeight="1"/>
  <cols>
    <col min="1" max="3" width="10.25390625" style="1" customWidth="1"/>
    <col min="4" max="4" width="16.875" style="1" customWidth="1"/>
    <col min="5" max="5" width="49.00390625" style="1" customWidth="1"/>
    <col min="6" max="6" width="19.00390625" style="1" customWidth="1"/>
    <col min="7" max="7" width="17.875" style="1" customWidth="1"/>
    <col min="8" max="8" width="18.125" style="1" customWidth="1"/>
    <col min="9" max="9" width="16.50390625" style="1" customWidth="1"/>
    <col min="10" max="10" width="21.625" style="1" customWidth="1"/>
    <col min="11" max="20" width="8.00390625" style="1" customWidth="1"/>
    <col min="21" max="16384" width="8.00390625" style="17" customWidth="1"/>
  </cols>
  <sheetData>
    <row r="1" spans="1:10" s="1" customFormat="1" ht="15">
      <c r="A1" s="12"/>
      <c r="B1" s="12"/>
      <c r="C1" s="12"/>
      <c r="D1" s="12"/>
      <c r="E1" s="12"/>
      <c r="F1" s="12"/>
      <c r="G1" s="12"/>
      <c r="H1" s="12"/>
      <c r="I1" s="12"/>
      <c r="J1" s="4"/>
    </row>
    <row r="2" spans="1:10" s="1" customFormat="1" ht="27.75" customHeight="1">
      <c r="A2" s="5" t="s">
        <v>145</v>
      </c>
      <c r="B2" s="5"/>
      <c r="C2" s="5"/>
      <c r="D2" s="5"/>
      <c r="E2" s="5"/>
      <c r="F2" s="5"/>
      <c r="G2" s="5"/>
      <c r="H2" s="5"/>
      <c r="I2" s="5"/>
      <c r="J2" s="5"/>
    </row>
    <row r="3" spans="2:10" s="1" customFormat="1" ht="15">
      <c r="B3" s="13"/>
      <c r="C3" s="13"/>
      <c r="D3" s="13"/>
      <c r="E3" s="13"/>
      <c r="F3" s="13"/>
      <c r="G3" s="13"/>
      <c r="H3" s="13"/>
      <c r="I3" s="13"/>
      <c r="J3" s="4" t="s">
        <v>53</v>
      </c>
    </row>
    <row r="4" spans="1:10" s="1" customFormat="1" ht="22.5" customHeight="1">
      <c r="A4" s="8" t="s">
        <v>72</v>
      </c>
      <c r="B4" s="8"/>
      <c r="C4" s="8"/>
      <c r="D4" s="8" t="s">
        <v>54</v>
      </c>
      <c r="E4" s="8" t="s">
        <v>73</v>
      </c>
      <c r="F4" s="7" t="s">
        <v>146</v>
      </c>
      <c r="G4" s="14"/>
      <c r="H4" s="14"/>
      <c r="I4" s="14"/>
      <c r="J4" s="9"/>
    </row>
    <row r="5" spans="1:10" s="1" customFormat="1" ht="15">
      <c r="A5" s="8"/>
      <c r="B5" s="8"/>
      <c r="C5" s="8"/>
      <c r="D5" s="8"/>
      <c r="E5" s="8"/>
      <c r="F5" s="8" t="s">
        <v>56</v>
      </c>
      <c r="G5" s="8" t="s">
        <v>75</v>
      </c>
      <c r="H5" s="8"/>
      <c r="I5" s="8"/>
      <c r="J5" s="8" t="s">
        <v>76</v>
      </c>
    </row>
    <row r="6" spans="1:10" s="1" customFormat="1" ht="15">
      <c r="A6" s="8"/>
      <c r="B6" s="8"/>
      <c r="C6" s="8"/>
      <c r="D6" s="8"/>
      <c r="E6" s="8"/>
      <c r="F6" s="8"/>
      <c r="G6" s="8" t="s">
        <v>59</v>
      </c>
      <c r="H6" s="8" t="s">
        <v>147</v>
      </c>
      <c r="I6" s="8" t="s">
        <v>148</v>
      </c>
      <c r="J6" s="8"/>
    </row>
    <row r="7" spans="1:10" s="1" customFormat="1" ht="15">
      <c r="A7" s="8" t="s">
        <v>65</v>
      </c>
      <c r="B7" s="8" t="s">
        <v>65</v>
      </c>
      <c r="C7" s="8" t="s">
        <v>65</v>
      </c>
      <c r="D7" s="8" t="s">
        <v>65</v>
      </c>
      <c r="E7" s="8" t="s">
        <v>65</v>
      </c>
      <c r="F7" s="8">
        <v>1</v>
      </c>
      <c r="G7" s="8">
        <v>2</v>
      </c>
      <c r="H7" s="8">
        <v>3</v>
      </c>
      <c r="I7" s="8">
        <v>4</v>
      </c>
      <c r="J7" s="8">
        <v>5</v>
      </c>
    </row>
    <row r="8" spans="1:10" s="1" customFormat="1" ht="30" customHeight="1">
      <c r="A8" s="24" t="s">
        <v>66</v>
      </c>
      <c r="B8" s="24" t="s">
        <v>66</v>
      </c>
      <c r="C8" s="24" t="s">
        <v>66</v>
      </c>
      <c r="D8" s="25" t="s">
        <v>66</v>
      </c>
      <c r="E8" s="26" t="s">
        <v>56</v>
      </c>
      <c r="F8" s="16">
        <v>820.065289</v>
      </c>
      <c r="G8" s="16">
        <v>760.065289</v>
      </c>
      <c r="H8" s="16">
        <v>672.421199</v>
      </c>
      <c r="I8" s="16">
        <v>87.64409</v>
      </c>
      <c r="J8" s="16">
        <v>60</v>
      </c>
    </row>
    <row r="9" spans="1:10" s="1" customFormat="1" ht="30" customHeight="1">
      <c r="A9" s="24"/>
      <c r="B9" s="24"/>
      <c r="C9" s="24"/>
      <c r="D9" s="25" t="s">
        <v>67</v>
      </c>
      <c r="E9" s="26" t="s">
        <v>68</v>
      </c>
      <c r="F9" s="16">
        <v>820.065289</v>
      </c>
      <c r="G9" s="16">
        <v>760.065289</v>
      </c>
      <c r="H9" s="16">
        <v>672.421199</v>
      </c>
      <c r="I9" s="16">
        <v>87.64409</v>
      </c>
      <c r="J9" s="16">
        <v>60</v>
      </c>
    </row>
    <row r="10" spans="1:10" s="1" customFormat="1" ht="30" customHeight="1">
      <c r="A10" s="24"/>
      <c r="B10" s="24"/>
      <c r="C10" s="24"/>
      <c r="D10" s="25" t="s">
        <v>69</v>
      </c>
      <c r="E10" s="26" t="s">
        <v>70</v>
      </c>
      <c r="F10" s="16">
        <v>820.065289</v>
      </c>
      <c r="G10" s="16">
        <v>760.065289</v>
      </c>
      <c r="H10" s="16">
        <v>672.421199</v>
      </c>
      <c r="I10" s="16">
        <v>87.64409</v>
      </c>
      <c r="J10" s="16">
        <v>60</v>
      </c>
    </row>
    <row r="11" spans="1:10" s="1" customFormat="1" ht="30" customHeight="1">
      <c r="A11" s="24" t="s">
        <v>81</v>
      </c>
      <c r="B11" s="24" t="s">
        <v>82</v>
      </c>
      <c r="C11" s="24" t="s">
        <v>83</v>
      </c>
      <c r="D11" s="25"/>
      <c r="E11" s="26" t="s">
        <v>84</v>
      </c>
      <c r="F11" s="16">
        <v>22.818</v>
      </c>
      <c r="G11" s="16">
        <v>22.818</v>
      </c>
      <c r="H11" s="16">
        <v>22.318</v>
      </c>
      <c r="I11" s="16">
        <v>0.5</v>
      </c>
      <c r="J11" s="16"/>
    </row>
    <row r="12" spans="1:10" s="1" customFormat="1" ht="30" customHeight="1">
      <c r="A12" s="24" t="s">
        <v>81</v>
      </c>
      <c r="B12" s="24" t="s">
        <v>82</v>
      </c>
      <c r="C12" s="24" t="s">
        <v>82</v>
      </c>
      <c r="D12" s="25"/>
      <c r="E12" s="26" t="s">
        <v>85</v>
      </c>
      <c r="F12" s="16">
        <v>77.95272</v>
      </c>
      <c r="G12" s="16">
        <v>77.95272</v>
      </c>
      <c r="H12" s="16">
        <v>77.95272</v>
      </c>
      <c r="I12" s="16"/>
      <c r="J12" s="16"/>
    </row>
    <row r="13" spans="1:10" s="1" customFormat="1" ht="30" customHeight="1">
      <c r="A13" s="24" t="s">
        <v>81</v>
      </c>
      <c r="B13" s="24" t="s">
        <v>82</v>
      </c>
      <c r="C13" s="24" t="s">
        <v>86</v>
      </c>
      <c r="D13" s="25"/>
      <c r="E13" s="26" t="s">
        <v>87</v>
      </c>
      <c r="F13" s="16">
        <v>38.97636</v>
      </c>
      <c r="G13" s="16">
        <v>38.97636</v>
      </c>
      <c r="H13" s="16">
        <v>38.97636</v>
      </c>
      <c r="I13" s="16"/>
      <c r="J13" s="16"/>
    </row>
    <row r="14" spans="1:10" s="1" customFormat="1" ht="30" customHeight="1">
      <c r="A14" s="24" t="s">
        <v>81</v>
      </c>
      <c r="B14" s="24" t="s">
        <v>88</v>
      </c>
      <c r="C14" s="24" t="s">
        <v>88</v>
      </c>
      <c r="D14" s="25"/>
      <c r="E14" s="26" t="s">
        <v>89</v>
      </c>
      <c r="F14" s="16">
        <v>2.0604</v>
      </c>
      <c r="G14" s="16">
        <v>2.0604</v>
      </c>
      <c r="H14" s="16">
        <v>2.0604</v>
      </c>
      <c r="I14" s="16"/>
      <c r="J14" s="16"/>
    </row>
    <row r="15" spans="1:10" s="1" customFormat="1" ht="30" customHeight="1">
      <c r="A15" s="24" t="s">
        <v>90</v>
      </c>
      <c r="B15" s="24" t="s">
        <v>91</v>
      </c>
      <c r="C15" s="24" t="s">
        <v>92</v>
      </c>
      <c r="D15" s="25"/>
      <c r="E15" s="26" t="s">
        <v>93</v>
      </c>
      <c r="F15" s="16">
        <v>581.791318</v>
      </c>
      <c r="G15" s="16">
        <v>521.791318</v>
      </c>
      <c r="H15" s="16">
        <v>434.647228</v>
      </c>
      <c r="I15" s="16">
        <v>87.14409</v>
      </c>
      <c r="J15" s="16">
        <v>60</v>
      </c>
    </row>
    <row r="16" spans="1:10" s="1" customFormat="1" ht="30" customHeight="1">
      <c r="A16" s="24" t="s">
        <v>90</v>
      </c>
      <c r="B16" s="24" t="s">
        <v>99</v>
      </c>
      <c r="C16" s="24" t="s">
        <v>83</v>
      </c>
      <c r="D16" s="25"/>
      <c r="E16" s="26" t="s">
        <v>100</v>
      </c>
      <c r="F16" s="16">
        <v>38.001951</v>
      </c>
      <c r="G16" s="16">
        <v>38.001951</v>
      </c>
      <c r="H16" s="16">
        <v>38.001951</v>
      </c>
      <c r="I16" s="16"/>
      <c r="J16" s="16"/>
    </row>
    <row r="17" spans="1:10" s="1" customFormat="1" ht="30" customHeight="1">
      <c r="A17" s="24" t="s">
        <v>103</v>
      </c>
      <c r="B17" s="24" t="s">
        <v>83</v>
      </c>
      <c r="C17" s="24" t="s">
        <v>92</v>
      </c>
      <c r="D17" s="25"/>
      <c r="E17" s="26" t="s">
        <v>104</v>
      </c>
      <c r="F17" s="16">
        <v>58.46454</v>
      </c>
      <c r="G17" s="16">
        <v>58.46454</v>
      </c>
      <c r="H17" s="16">
        <v>58.46454</v>
      </c>
      <c r="I17" s="16"/>
      <c r="J17" s="16"/>
    </row>
  </sheetData>
  <sheetProtection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D7" sqref="D7"/>
    </sheetView>
  </sheetViews>
  <sheetFormatPr defaultColWidth="8.00390625" defaultRowHeight="12.75" customHeight="1"/>
  <cols>
    <col min="1" max="1" width="10.50390625" style="1" customWidth="1"/>
    <col min="2" max="2" width="11.875" style="1" customWidth="1"/>
    <col min="3" max="3" width="32.375" style="1" customWidth="1"/>
    <col min="4" max="4" width="27.375" style="1" customWidth="1"/>
    <col min="5" max="5" width="27.75390625" style="1" customWidth="1"/>
    <col min="6" max="6" width="29.00390625" style="1" customWidth="1"/>
    <col min="7" max="7" width="8.00390625" style="1" customWidth="1"/>
    <col min="8" max="16384" width="8.00390625" style="17" customWidth="1"/>
  </cols>
  <sheetData>
    <row r="1" spans="1:6" s="1" customFormat="1" ht="15" customHeight="1">
      <c r="A1" s="12"/>
      <c r="B1" s="12"/>
      <c r="C1" s="12"/>
      <c r="D1" s="12"/>
      <c r="E1" s="12"/>
      <c r="F1" s="4"/>
    </row>
    <row r="2" spans="1:6" s="1" customFormat="1" ht="25.5" customHeight="1">
      <c r="A2" s="5" t="s">
        <v>149</v>
      </c>
      <c r="B2" s="5"/>
      <c r="C2" s="5"/>
      <c r="D2" s="5"/>
      <c r="E2" s="5"/>
      <c r="F2" s="5"/>
    </row>
    <row r="3" spans="1:6" s="1" customFormat="1" ht="15" customHeight="1">
      <c r="A3" s="13"/>
      <c r="B3" s="13"/>
      <c r="C3" s="13"/>
      <c r="D3" s="13"/>
      <c r="E3" s="4"/>
      <c r="F3" s="4" t="s">
        <v>53</v>
      </c>
    </row>
    <row r="4" spans="1:6" s="1" customFormat="1" ht="13.5" customHeight="1">
      <c r="A4" s="21" t="s">
        <v>150</v>
      </c>
      <c r="B4" s="22"/>
      <c r="C4" s="23"/>
      <c r="D4" s="21" t="s">
        <v>151</v>
      </c>
      <c r="E4" s="22"/>
      <c r="F4" s="23"/>
    </row>
    <row r="5" spans="1:6" s="1" customFormat="1" ht="13.5" customHeight="1">
      <c r="A5" s="7" t="s">
        <v>152</v>
      </c>
      <c r="B5" s="7" t="s">
        <v>153</v>
      </c>
      <c r="C5" s="7" t="s">
        <v>154</v>
      </c>
      <c r="D5" s="7" t="s">
        <v>56</v>
      </c>
      <c r="E5" s="7" t="s">
        <v>147</v>
      </c>
      <c r="F5" s="7" t="s">
        <v>148</v>
      </c>
    </row>
    <row r="6" spans="1:6" s="1" customFormat="1" ht="13.5" customHeight="1">
      <c r="A6" s="7" t="s">
        <v>65</v>
      </c>
      <c r="B6" s="7" t="s">
        <v>65</v>
      </c>
      <c r="C6" s="7" t="s">
        <v>65</v>
      </c>
      <c r="D6" s="7">
        <v>1</v>
      </c>
      <c r="E6" s="7">
        <v>2</v>
      </c>
      <c r="F6" s="7">
        <v>3</v>
      </c>
    </row>
    <row r="7" spans="1:6" s="1" customFormat="1" ht="21.75" customHeight="1">
      <c r="A7" s="7" t="s">
        <v>66</v>
      </c>
      <c r="B7" s="7" t="s">
        <v>66</v>
      </c>
      <c r="C7" s="14" t="s">
        <v>56</v>
      </c>
      <c r="D7" s="16">
        <v>760.065289</v>
      </c>
      <c r="E7" s="16">
        <v>672.421199</v>
      </c>
      <c r="F7" s="16">
        <v>87.64409</v>
      </c>
    </row>
    <row r="8" spans="1:6" s="1" customFormat="1" ht="21.75" customHeight="1">
      <c r="A8" s="7" t="s">
        <v>155</v>
      </c>
      <c r="B8" s="7"/>
      <c r="C8" s="14" t="s">
        <v>156</v>
      </c>
      <c r="D8" s="16">
        <v>648.024799</v>
      </c>
      <c r="E8" s="16">
        <v>648.024799</v>
      </c>
      <c r="F8" s="16"/>
    </row>
    <row r="9" spans="1:6" s="1" customFormat="1" ht="21.75" customHeight="1">
      <c r="A9" s="7" t="s">
        <v>155</v>
      </c>
      <c r="B9" s="7" t="s">
        <v>92</v>
      </c>
      <c r="C9" s="14" t="s">
        <v>157</v>
      </c>
      <c r="D9" s="16">
        <v>225.3708</v>
      </c>
      <c r="E9" s="16">
        <v>225.3708</v>
      </c>
      <c r="F9" s="16"/>
    </row>
    <row r="10" spans="1:6" s="1" customFormat="1" ht="21.75" customHeight="1">
      <c r="A10" s="7" t="s">
        <v>155</v>
      </c>
      <c r="B10" s="7" t="s">
        <v>83</v>
      </c>
      <c r="C10" s="14" t="s">
        <v>158</v>
      </c>
      <c r="D10" s="16">
        <v>26.1732</v>
      </c>
      <c r="E10" s="16">
        <v>26.1732</v>
      </c>
      <c r="F10" s="16"/>
    </row>
    <row r="11" spans="1:6" s="1" customFormat="1" ht="21.75" customHeight="1">
      <c r="A11" s="7" t="s">
        <v>155</v>
      </c>
      <c r="B11" s="7" t="s">
        <v>159</v>
      </c>
      <c r="C11" s="14" t="s">
        <v>160</v>
      </c>
      <c r="D11" s="16">
        <v>179.7588</v>
      </c>
      <c r="E11" s="16">
        <v>179.7588</v>
      </c>
      <c r="F11" s="16"/>
    </row>
    <row r="12" spans="1:6" s="1" customFormat="1" ht="21.75" customHeight="1">
      <c r="A12" s="7" t="s">
        <v>155</v>
      </c>
      <c r="B12" s="7" t="s">
        <v>94</v>
      </c>
      <c r="C12" s="14" t="s">
        <v>161</v>
      </c>
      <c r="D12" s="16">
        <v>77.95272</v>
      </c>
      <c r="E12" s="16">
        <v>77.95272</v>
      </c>
      <c r="F12" s="16"/>
    </row>
    <row r="13" spans="1:6" s="1" customFormat="1" ht="21.75" customHeight="1">
      <c r="A13" s="7" t="s">
        <v>155</v>
      </c>
      <c r="B13" s="7" t="s">
        <v>96</v>
      </c>
      <c r="C13" s="14" t="s">
        <v>162</v>
      </c>
      <c r="D13" s="16">
        <v>38.97636</v>
      </c>
      <c r="E13" s="16">
        <v>38.97636</v>
      </c>
      <c r="F13" s="16"/>
    </row>
    <row r="14" spans="1:6" s="1" customFormat="1" ht="21.75" customHeight="1">
      <c r="A14" s="7" t="s">
        <v>155</v>
      </c>
      <c r="B14" s="7" t="s">
        <v>163</v>
      </c>
      <c r="C14" s="14" t="s">
        <v>164</v>
      </c>
      <c r="D14" s="16">
        <v>38.001951</v>
      </c>
      <c r="E14" s="16">
        <v>38.001951</v>
      </c>
      <c r="F14" s="16"/>
    </row>
    <row r="15" spans="1:6" s="1" customFormat="1" ht="21.75" customHeight="1">
      <c r="A15" s="7" t="s">
        <v>155</v>
      </c>
      <c r="B15" s="7" t="s">
        <v>165</v>
      </c>
      <c r="C15" s="14" t="s">
        <v>166</v>
      </c>
      <c r="D15" s="16">
        <v>3.326428</v>
      </c>
      <c r="E15" s="16">
        <v>3.326428</v>
      </c>
      <c r="F15" s="16"/>
    </row>
    <row r="16" spans="1:6" s="1" customFormat="1" ht="21.75" customHeight="1">
      <c r="A16" s="7" t="s">
        <v>155</v>
      </c>
      <c r="B16" s="7" t="s">
        <v>167</v>
      </c>
      <c r="C16" s="14" t="s">
        <v>104</v>
      </c>
      <c r="D16" s="16">
        <v>58.46454</v>
      </c>
      <c r="E16" s="16">
        <v>58.46454</v>
      </c>
      <c r="F16" s="16"/>
    </row>
    <row r="17" spans="1:6" s="1" customFormat="1" ht="21.75" customHeight="1">
      <c r="A17" s="7" t="s">
        <v>168</v>
      </c>
      <c r="B17" s="7"/>
      <c r="C17" s="14" t="s">
        <v>169</v>
      </c>
      <c r="D17" s="16">
        <v>87.64409</v>
      </c>
      <c r="E17" s="16"/>
      <c r="F17" s="16">
        <v>87.64409</v>
      </c>
    </row>
    <row r="18" spans="1:6" s="1" customFormat="1" ht="21.75" customHeight="1">
      <c r="A18" s="7" t="s">
        <v>168</v>
      </c>
      <c r="B18" s="7" t="s">
        <v>92</v>
      </c>
      <c r="C18" s="14" t="s">
        <v>170</v>
      </c>
      <c r="D18" s="16">
        <v>6.72</v>
      </c>
      <c r="E18" s="16"/>
      <c r="F18" s="16">
        <v>6.72</v>
      </c>
    </row>
    <row r="19" spans="1:6" s="1" customFormat="1" ht="21.75" customHeight="1">
      <c r="A19" s="7" t="s">
        <v>168</v>
      </c>
      <c r="B19" s="7" t="s">
        <v>83</v>
      </c>
      <c r="C19" s="14" t="s">
        <v>171</v>
      </c>
      <c r="D19" s="16">
        <v>1.68</v>
      </c>
      <c r="E19" s="16"/>
      <c r="F19" s="16">
        <v>1.68</v>
      </c>
    </row>
    <row r="20" spans="1:6" s="1" customFormat="1" ht="21.75" customHeight="1">
      <c r="A20" s="7" t="s">
        <v>168</v>
      </c>
      <c r="B20" s="7" t="s">
        <v>82</v>
      </c>
      <c r="C20" s="14" t="s">
        <v>172</v>
      </c>
      <c r="D20" s="16">
        <v>1.12</v>
      </c>
      <c r="E20" s="16"/>
      <c r="F20" s="16">
        <v>1.12</v>
      </c>
    </row>
    <row r="21" spans="1:6" s="1" customFormat="1" ht="21.75" customHeight="1">
      <c r="A21" s="7" t="s">
        <v>168</v>
      </c>
      <c r="B21" s="7" t="s">
        <v>86</v>
      </c>
      <c r="C21" s="14" t="s">
        <v>173</v>
      </c>
      <c r="D21" s="16">
        <v>4.48</v>
      </c>
      <c r="E21" s="16"/>
      <c r="F21" s="16">
        <v>4.48</v>
      </c>
    </row>
    <row r="22" spans="1:6" s="1" customFormat="1" ht="21.75" customHeight="1">
      <c r="A22" s="7" t="s">
        <v>168</v>
      </c>
      <c r="B22" s="7" t="s">
        <v>159</v>
      </c>
      <c r="C22" s="14" t="s">
        <v>174</v>
      </c>
      <c r="D22" s="16">
        <v>3.136</v>
      </c>
      <c r="E22" s="16"/>
      <c r="F22" s="16">
        <v>3.136</v>
      </c>
    </row>
    <row r="23" spans="1:6" s="1" customFormat="1" ht="21.75" customHeight="1">
      <c r="A23" s="7" t="s">
        <v>168</v>
      </c>
      <c r="B23" s="7" t="s">
        <v>99</v>
      </c>
      <c r="C23" s="14" t="s">
        <v>175</v>
      </c>
      <c r="D23" s="16">
        <v>18.48</v>
      </c>
      <c r="E23" s="16"/>
      <c r="F23" s="16">
        <v>18.48</v>
      </c>
    </row>
    <row r="24" spans="1:6" s="1" customFormat="1" ht="21.75" customHeight="1">
      <c r="A24" s="7" t="s">
        <v>168</v>
      </c>
      <c r="B24" s="7" t="s">
        <v>167</v>
      </c>
      <c r="C24" s="14" t="s">
        <v>176</v>
      </c>
      <c r="D24" s="16">
        <v>2.24</v>
      </c>
      <c r="E24" s="16"/>
      <c r="F24" s="16">
        <v>2.24</v>
      </c>
    </row>
    <row r="25" spans="1:6" s="1" customFormat="1" ht="21.75" customHeight="1">
      <c r="A25" s="7" t="s">
        <v>168</v>
      </c>
      <c r="B25" s="7" t="s">
        <v>177</v>
      </c>
      <c r="C25" s="14" t="s">
        <v>178</v>
      </c>
      <c r="D25" s="16">
        <v>2.24</v>
      </c>
      <c r="E25" s="16"/>
      <c r="F25" s="16">
        <v>2.24</v>
      </c>
    </row>
    <row r="26" spans="1:6" s="1" customFormat="1" ht="21.75" customHeight="1">
      <c r="A26" s="7" t="s">
        <v>168</v>
      </c>
      <c r="B26" s="7" t="s">
        <v>179</v>
      </c>
      <c r="C26" s="14" t="s">
        <v>180</v>
      </c>
      <c r="D26" s="16">
        <v>3.36</v>
      </c>
      <c r="E26" s="16"/>
      <c r="F26" s="16">
        <v>3.36</v>
      </c>
    </row>
    <row r="27" spans="1:6" s="1" customFormat="1" ht="21.75" customHeight="1">
      <c r="A27" s="7" t="s">
        <v>168</v>
      </c>
      <c r="B27" s="7" t="s">
        <v>181</v>
      </c>
      <c r="C27" s="14" t="s">
        <v>182</v>
      </c>
      <c r="D27" s="16">
        <v>0.504</v>
      </c>
      <c r="E27" s="16"/>
      <c r="F27" s="16">
        <v>0.504</v>
      </c>
    </row>
    <row r="28" spans="1:6" s="1" customFormat="1" ht="21.75" customHeight="1">
      <c r="A28" s="7" t="s">
        <v>168</v>
      </c>
      <c r="B28" s="7" t="s">
        <v>183</v>
      </c>
      <c r="C28" s="14" t="s">
        <v>184</v>
      </c>
      <c r="D28" s="16">
        <v>9.94409</v>
      </c>
      <c r="E28" s="16"/>
      <c r="F28" s="16">
        <v>9.94409</v>
      </c>
    </row>
    <row r="29" spans="1:6" s="1" customFormat="1" ht="21.75" customHeight="1">
      <c r="A29" s="7" t="s">
        <v>168</v>
      </c>
      <c r="B29" s="7" t="s">
        <v>185</v>
      </c>
      <c r="C29" s="14" t="s">
        <v>186</v>
      </c>
      <c r="D29" s="16">
        <v>2.8</v>
      </c>
      <c r="E29" s="16"/>
      <c r="F29" s="16">
        <v>2.8</v>
      </c>
    </row>
    <row r="30" spans="1:6" s="1" customFormat="1" ht="21.75" customHeight="1">
      <c r="A30" s="7" t="s">
        <v>168</v>
      </c>
      <c r="B30" s="7" t="s">
        <v>187</v>
      </c>
      <c r="C30" s="14" t="s">
        <v>188</v>
      </c>
      <c r="D30" s="16">
        <v>7.2</v>
      </c>
      <c r="E30" s="16"/>
      <c r="F30" s="16">
        <v>7.2</v>
      </c>
    </row>
    <row r="31" spans="1:6" s="1" customFormat="1" ht="21.75" customHeight="1">
      <c r="A31" s="7" t="s">
        <v>168</v>
      </c>
      <c r="B31" s="7" t="s">
        <v>88</v>
      </c>
      <c r="C31" s="14" t="s">
        <v>189</v>
      </c>
      <c r="D31" s="16">
        <v>23.74</v>
      </c>
      <c r="E31" s="16"/>
      <c r="F31" s="16">
        <v>23.74</v>
      </c>
    </row>
    <row r="32" spans="1:6" s="1" customFormat="1" ht="21.75" customHeight="1">
      <c r="A32" s="7" t="s">
        <v>67</v>
      </c>
      <c r="B32" s="7"/>
      <c r="C32" s="14" t="s">
        <v>190</v>
      </c>
      <c r="D32" s="16">
        <v>24.3964</v>
      </c>
      <c r="E32" s="16">
        <v>24.3964</v>
      </c>
      <c r="F32" s="16"/>
    </row>
    <row r="33" spans="1:6" s="1" customFormat="1" ht="21.75" customHeight="1">
      <c r="A33" s="7" t="s">
        <v>67</v>
      </c>
      <c r="B33" s="7" t="s">
        <v>83</v>
      </c>
      <c r="C33" s="14" t="s">
        <v>191</v>
      </c>
      <c r="D33" s="16">
        <v>22.318</v>
      </c>
      <c r="E33" s="16">
        <v>22.318</v>
      </c>
      <c r="F33" s="16"/>
    </row>
    <row r="34" spans="1:6" s="1" customFormat="1" ht="21.75" customHeight="1">
      <c r="A34" s="7" t="s">
        <v>67</v>
      </c>
      <c r="B34" s="7" t="s">
        <v>82</v>
      </c>
      <c r="C34" s="14" t="s">
        <v>192</v>
      </c>
      <c r="D34" s="16">
        <v>2.0604</v>
      </c>
      <c r="E34" s="16">
        <v>2.0604</v>
      </c>
      <c r="F34" s="16"/>
    </row>
    <row r="35" spans="1:6" s="1" customFormat="1" ht="21.75" customHeight="1">
      <c r="A35" s="7" t="s">
        <v>67</v>
      </c>
      <c r="B35" s="7" t="s">
        <v>96</v>
      </c>
      <c r="C35" s="14" t="s">
        <v>193</v>
      </c>
      <c r="D35" s="16">
        <v>0.018</v>
      </c>
      <c r="E35" s="16">
        <v>0.018</v>
      </c>
      <c r="F35" s="16"/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F37" sqref="F37"/>
    </sheetView>
  </sheetViews>
  <sheetFormatPr defaultColWidth="8.00390625" defaultRowHeight="12.75" customHeight="1"/>
  <cols>
    <col min="1" max="1" width="17.125" style="1" customWidth="1"/>
    <col min="2" max="2" width="41.75390625" style="1" customWidth="1"/>
    <col min="3" max="3" width="15.75390625" style="1" customWidth="1"/>
    <col min="4" max="4" width="13.625" style="1" customWidth="1"/>
    <col min="5" max="5" width="16.625" style="1" customWidth="1"/>
    <col min="6" max="6" width="10.625" style="1" customWidth="1"/>
    <col min="7" max="7" width="13.625" style="1" customWidth="1"/>
    <col min="8" max="8" width="16.00390625" style="1" customWidth="1"/>
    <col min="9" max="9" width="21.125" style="1" customWidth="1"/>
    <col min="10" max="10" width="17.625" style="1" customWidth="1"/>
    <col min="11" max="11" width="15.125" style="1" customWidth="1"/>
    <col min="12" max="12" width="11.875" style="1" customWidth="1"/>
    <col min="13" max="13" width="8.875" style="1" customWidth="1"/>
    <col min="14" max="14" width="10.50390625" style="1" customWidth="1"/>
    <col min="15" max="20" width="8.00390625" style="1" customWidth="1"/>
    <col min="21" max="16384" width="8.00390625" style="17" customWidth="1"/>
  </cols>
  <sheetData>
    <row r="1" spans="1:14" s="1" customFormat="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N1" s="4"/>
    </row>
    <row r="2" spans="1:14" s="1" customFormat="1" ht="29.25" customHeight="1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1" customFormat="1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8"/>
      <c r="M3" s="19"/>
      <c r="N3" s="4" t="s">
        <v>53</v>
      </c>
    </row>
    <row r="4" spans="1:14" s="1" customFormat="1" ht="15">
      <c r="A4" s="8" t="s">
        <v>54</v>
      </c>
      <c r="B4" s="8" t="s">
        <v>195</v>
      </c>
      <c r="C4" s="8" t="s">
        <v>196</v>
      </c>
      <c r="D4" s="8" t="s">
        <v>197</v>
      </c>
      <c r="E4" s="8" t="s">
        <v>198</v>
      </c>
      <c r="F4" s="8"/>
      <c r="G4" s="8"/>
      <c r="H4" s="8"/>
      <c r="I4" s="8"/>
      <c r="J4" s="8"/>
      <c r="K4" s="8" t="s">
        <v>178</v>
      </c>
      <c r="L4" s="8" t="s">
        <v>180</v>
      </c>
      <c r="M4" s="8"/>
      <c r="N4" s="8"/>
    </row>
    <row r="5" spans="1:14" s="1" customFormat="1" ht="22.5" customHeight="1">
      <c r="A5" s="8"/>
      <c r="B5" s="8"/>
      <c r="C5" s="8"/>
      <c r="D5" s="8"/>
      <c r="E5" s="8" t="s">
        <v>56</v>
      </c>
      <c r="F5" s="8" t="s">
        <v>199</v>
      </c>
      <c r="G5" s="8" t="s">
        <v>200</v>
      </c>
      <c r="H5" s="8"/>
      <c r="I5" s="8"/>
      <c r="J5" s="20" t="s">
        <v>182</v>
      </c>
      <c r="K5" s="8"/>
      <c r="L5" s="8" t="s">
        <v>59</v>
      </c>
      <c r="M5" s="8" t="s">
        <v>201</v>
      </c>
      <c r="N5" s="8" t="s">
        <v>202</v>
      </c>
    </row>
    <row r="6" spans="1:14" s="1" customFormat="1" ht="15">
      <c r="A6" s="8"/>
      <c r="B6" s="8"/>
      <c r="C6" s="8"/>
      <c r="D6" s="8"/>
      <c r="E6" s="8"/>
      <c r="F6" s="8"/>
      <c r="G6" s="8"/>
      <c r="H6" s="8"/>
      <c r="I6" s="8"/>
      <c r="J6" s="20"/>
      <c r="K6" s="8"/>
      <c r="L6" s="8"/>
      <c r="M6" s="8"/>
      <c r="N6" s="8"/>
    </row>
    <row r="7" spans="1:14" s="1" customFormat="1" ht="15">
      <c r="A7" s="8"/>
      <c r="B7" s="8"/>
      <c r="C7" s="8"/>
      <c r="D7" s="8"/>
      <c r="E7" s="8"/>
      <c r="F7" s="8"/>
      <c r="G7" s="8" t="s">
        <v>59</v>
      </c>
      <c r="H7" s="8" t="s">
        <v>188</v>
      </c>
      <c r="I7" s="8" t="s">
        <v>203</v>
      </c>
      <c r="J7" s="20"/>
      <c r="K7" s="8"/>
      <c r="L7" s="8"/>
      <c r="M7" s="8"/>
      <c r="N7" s="8"/>
    </row>
    <row r="8" spans="1:14" s="1" customFormat="1" ht="15">
      <c r="A8" s="8"/>
      <c r="B8" s="8"/>
      <c r="C8" s="8"/>
      <c r="D8" s="8"/>
      <c r="E8" s="8"/>
      <c r="F8" s="8"/>
      <c r="G8" s="8"/>
      <c r="H8" s="8"/>
      <c r="I8" s="8"/>
      <c r="J8" s="20"/>
      <c r="K8" s="8"/>
      <c r="L8" s="8"/>
      <c r="M8" s="8"/>
      <c r="N8" s="8"/>
    </row>
    <row r="9" spans="1:14" s="1" customFormat="1" ht="15">
      <c r="A9" s="8" t="s">
        <v>204</v>
      </c>
      <c r="B9" s="8" t="s">
        <v>204</v>
      </c>
      <c r="C9" s="8" t="s">
        <v>204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</row>
    <row r="10" spans="1:14" s="1" customFormat="1" ht="21" customHeight="1">
      <c r="A10" s="14" t="s">
        <v>66</v>
      </c>
      <c r="B10" s="14" t="s">
        <v>66</v>
      </c>
      <c r="C10" s="14" t="s">
        <v>56</v>
      </c>
      <c r="D10" s="11">
        <v>36.13359</v>
      </c>
      <c r="E10" s="11">
        <v>7.704</v>
      </c>
      <c r="F10" s="11"/>
      <c r="G10" s="11">
        <v>7.2</v>
      </c>
      <c r="H10" s="11">
        <v>7.2</v>
      </c>
      <c r="I10" s="11"/>
      <c r="J10" s="11">
        <v>0.504</v>
      </c>
      <c r="K10" s="11">
        <v>2.54</v>
      </c>
      <c r="L10" s="11">
        <v>25.88959</v>
      </c>
      <c r="M10" s="11">
        <v>3.36</v>
      </c>
      <c r="N10" s="11"/>
    </row>
    <row r="11" spans="1:14" s="1" customFormat="1" ht="21" customHeight="1">
      <c r="A11" s="14"/>
      <c r="B11" s="14"/>
      <c r="C11" s="14" t="s">
        <v>205</v>
      </c>
      <c r="D11" s="11">
        <v>36.13359</v>
      </c>
      <c r="E11" s="11">
        <v>7.704</v>
      </c>
      <c r="F11" s="11"/>
      <c r="G11" s="11">
        <v>7.2</v>
      </c>
      <c r="H11" s="11">
        <v>7.2</v>
      </c>
      <c r="I11" s="11"/>
      <c r="J11" s="11">
        <v>0.504</v>
      </c>
      <c r="K11" s="11">
        <v>2.54</v>
      </c>
      <c r="L11" s="11">
        <v>25.88959</v>
      </c>
      <c r="M11" s="11">
        <v>3.36</v>
      </c>
      <c r="N11" s="11"/>
    </row>
    <row r="12" spans="1:14" s="1" customFormat="1" ht="21" customHeight="1">
      <c r="A12" s="14" t="s">
        <v>69</v>
      </c>
      <c r="B12" s="14" t="s">
        <v>70</v>
      </c>
      <c r="C12" s="14" t="s">
        <v>205</v>
      </c>
      <c r="D12" s="11">
        <v>36.13359</v>
      </c>
      <c r="E12" s="11">
        <v>7.704</v>
      </c>
      <c r="F12" s="11"/>
      <c r="G12" s="11">
        <v>7.2</v>
      </c>
      <c r="H12" s="11">
        <v>7.2</v>
      </c>
      <c r="I12" s="11"/>
      <c r="J12" s="11">
        <v>0.504</v>
      </c>
      <c r="K12" s="11">
        <v>2.54</v>
      </c>
      <c r="L12" s="11">
        <v>25.88959</v>
      </c>
      <c r="M12" s="11">
        <v>3.36</v>
      </c>
      <c r="N12" s="11"/>
    </row>
  </sheetData>
  <sheetProtection/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1" sqref="A1:IV65536"/>
    </sheetView>
  </sheetViews>
  <sheetFormatPr defaultColWidth="8.00390625" defaultRowHeight="12.75" customHeight="1"/>
  <cols>
    <col min="1" max="1" width="6.625" style="1" customWidth="1"/>
    <col min="2" max="2" width="6.75390625" style="1" customWidth="1"/>
    <col min="3" max="3" width="6.625" style="1" customWidth="1"/>
    <col min="4" max="4" width="16.00390625" style="1" customWidth="1"/>
    <col min="5" max="5" width="45.375" style="1" customWidth="1"/>
    <col min="6" max="6" width="21.50390625" style="1" customWidth="1"/>
    <col min="7" max="7" width="23.50390625" style="1" customWidth="1"/>
    <col min="8" max="8" width="28.25390625" style="1" customWidth="1"/>
    <col min="9" max="9" width="8.00390625" style="1" customWidth="1"/>
    <col min="10" max="16384" width="8.00390625" style="2" customWidth="1"/>
  </cols>
  <sheetData>
    <row r="1" spans="1:8" s="1" customFormat="1" ht="15">
      <c r="A1" s="12"/>
      <c r="B1" s="12"/>
      <c r="C1" s="12"/>
      <c r="D1" s="12"/>
      <c r="E1" s="12"/>
      <c r="F1" s="12"/>
      <c r="G1" s="12"/>
      <c r="H1" s="4"/>
    </row>
    <row r="2" spans="1:8" s="1" customFormat="1" ht="27" customHeight="1">
      <c r="A2" s="5" t="s">
        <v>206</v>
      </c>
      <c r="B2" s="5"/>
      <c r="C2" s="5"/>
      <c r="D2" s="5"/>
      <c r="E2" s="5"/>
      <c r="F2" s="5"/>
      <c r="G2" s="5"/>
      <c r="H2" s="5"/>
    </row>
    <row r="3" spans="2:8" s="1" customFormat="1" ht="15">
      <c r="B3" s="13"/>
      <c r="C3" s="13"/>
      <c r="D3" s="13"/>
      <c r="E3" s="13"/>
      <c r="F3" s="13"/>
      <c r="G3" s="13"/>
      <c r="H3" s="6" t="s">
        <v>207</v>
      </c>
    </row>
    <row r="4" spans="1:8" s="1" customFormat="1" ht="22.5" customHeight="1">
      <c r="A4" s="8" t="s">
        <v>72</v>
      </c>
      <c r="B4" s="8"/>
      <c r="C4" s="8"/>
      <c r="D4" s="8" t="s">
        <v>54</v>
      </c>
      <c r="E4" s="8" t="s">
        <v>73</v>
      </c>
      <c r="F4" s="7" t="s">
        <v>208</v>
      </c>
      <c r="G4" s="14"/>
      <c r="H4" s="9"/>
    </row>
    <row r="5" spans="1:8" s="1" customFormat="1" ht="15">
      <c r="A5" s="8"/>
      <c r="B5" s="8"/>
      <c r="C5" s="8"/>
      <c r="D5" s="8"/>
      <c r="E5" s="8"/>
      <c r="F5" s="8" t="s">
        <v>56</v>
      </c>
      <c r="G5" s="8" t="s">
        <v>75</v>
      </c>
      <c r="H5" s="8" t="s">
        <v>76</v>
      </c>
    </row>
    <row r="6" spans="1:8" s="1" customFormat="1" ht="15">
      <c r="A6" s="8" t="s">
        <v>65</v>
      </c>
      <c r="B6" s="8" t="s">
        <v>65</v>
      </c>
      <c r="C6" s="8" t="s">
        <v>65</v>
      </c>
      <c r="D6" s="8" t="s">
        <v>65</v>
      </c>
      <c r="E6" s="8" t="s">
        <v>65</v>
      </c>
      <c r="F6" s="8">
        <v>1</v>
      </c>
      <c r="G6" s="8">
        <v>2</v>
      </c>
      <c r="H6" s="8">
        <v>3</v>
      </c>
    </row>
    <row r="7" spans="1:8" s="1" customFormat="1" ht="27" customHeight="1">
      <c r="A7" s="7"/>
      <c r="B7" s="7"/>
      <c r="C7" s="7"/>
      <c r="D7" s="15"/>
      <c r="E7" s="14"/>
      <c r="F7" s="16"/>
      <c r="G7" s="16"/>
      <c r="H7" s="16"/>
    </row>
    <row r="8" s="1" customFormat="1" ht="24.75" customHeight="1"/>
    <row r="9" ht="12.75" customHeight="1">
      <c r="A9" s="2" t="s">
        <v>209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" sqref="A1:IV65536"/>
    </sheetView>
  </sheetViews>
  <sheetFormatPr defaultColWidth="8.00390625" defaultRowHeight="12.75" customHeight="1"/>
  <cols>
    <col min="1" max="3" width="6.50390625" style="1" customWidth="1"/>
    <col min="4" max="4" width="26.00390625" style="1" customWidth="1"/>
    <col min="5" max="5" width="39.00390625" style="1" customWidth="1"/>
    <col min="6" max="6" width="21.00390625" style="1" customWidth="1"/>
    <col min="7" max="7" width="18.375" style="1" customWidth="1"/>
    <col min="8" max="8" width="17.75390625" style="1" customWidth="1"/>
    <col min="9" max="9" width="8.00390625" style="1" customWidth="1"/>
    <col min="10" max="16384" width="8.00390625" style="2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4"/>
    </row>
    <row r="2" spans="1:8" s="1" customFormat="1" ht="33" customHeight="1">
      <c r="A2" s="5" t="s">
        <v>210</v>
      </c>
      <c r="B2" s="5"/>
      <c r="C2" s="5"/>
      <c r="D2" s="5"/>
      <c r="E2" s="5"/>
      <c r="F2" s="5"/>
      <c r="G2" s="5"/>
      <c r="H2" s="5"/>
    </row>
    <row r="3" spans="2:8" s="1" customFormat="1" ht="15">
      <c r="B3" s="3"/>
      <c r="C3" s="3"/>
      <c r="D3" s="3"/>
      <c r="E3" s="3"/>
      <c r="F3" s="3"/>
      <c r="G3" s="3"/>
      <c r="H3" s="6" t="s">
        <v>207</v>
      </c>
    </row>
    <row r="4" spans="1:8" s="1" customFormat="1" ht="22.5" customHeight="1">
      <c r="A4" s="7" t="s">
        <v>72</v>
      </c>
      <c r="B4" s="7"/>
      <c r="C4" s="7"/>
      <c r="D4" s="7" t="s">
        <v>54</v>
      </c>
      <c r="E4" s="8" t="s">
        <v>73</v>
      </c>
      <c r="F4" s="7" t="s">
        <v>211</v>
      </c>
      <c r="G4" s="7"/>
      <c r="H4" s="9"/>
    </row>
    <row r="5" spans="1:8" s="1" customFormat="1" ht="15">
      <c r="A5" s="7"/>
      <c r="B5" s="7"/>
      <c r="C5" s="7"/>
      <c r="D5" s="7"/>
      <c r="E5" s="8"/>
      <c r="F5" s="7" t="s">
        <v>56</v>
      </c>
      <c r="G5" s="7" t="s">
        <v>75</v>
      </c>
      <c r="H5" s="7" t="s">
        <v>76</v>
      </c>
    </row>
    <row r="6" spans="1:8" s="1" customFormat="1" ht="15">
      <c r="A6" s="7" t="s">
        <v>65</v>
      </c>
      <c r="B6" s="7" t="s">
        <v>65</v>
      </c>
      <c r="C6" s="7" t="s">
        <v>65</v>
      </c>
      <c r="D6" s="7" t="s">
        <v>65</v>
      </c>
      <c r="E6" s="7" t="s">
        <v>65</v>
      </c>
      <c r="F6" s="7">
        <v>1</v>
      </c>
      <c r="G6" s="7">
        <v>2</v>
      </c>
      <c r="H6" s="7">
        <v>3</v>
      </c>
    </row>
    <row r="7" spans="1:8" s="1" customFormat="1" ht="29.25" customHeight="1">
      <c r="A7" s="7"/>
      <c r="B7" s="7"/>
      <c r="C7" s="7"/>
      <c r="D7" s="10"/>
      <c r="E7" s="10"/>
      <c r="F7" s="11"/>
      <c r="G7" s="11"/>
      <c r="H7" s="11"/>
    </row>
    <row r="8" spans="1:9" s="2" customFormat="1" ht="12.75" customHeight="1">
      <c r="A8" s="1"/>
      <c r="B8" s="1"/>
      <c r="C8" s="1"/>
      <c r="D8" s="1"/>
      <c r="E8" s="1"/>
      <c r="F8" s="1"/>
      <c r="G8" s="1"/>
      <c r="H8" s="1"/>
      <c r="I8" s="1"/>
    </row>
    <row r="9" ht="12.75" customHeight="1">
      <c r="A9" s="2" t="s">
        <v>212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Xuě</cp:lastModifiedBy>
  <dcterms:created xsi:type="dcterms:W3CDTF">2016-12-02T08:54:00Z</dcterms:created>
  <dcterms:modified xsi:type="dcterms:W3CDTF">2023-06-13T03:52:26Z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AA70DA7F2CFB44B4BDFED4CA35421F0E</vt:lpwstr>
  </property>
</Properties>
</file>