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20" activeTab="3"/>
  </bookViews>
  <sheets>
    <sheet name="截至2021年末发行的新增政府一般债券情况表" sheetId="1" r:id="rId1"/>
    <sheet name="截至2021年末发行的新增政府专项债券情况表" sheetId="2" r:id="rId2"/>
    <sheet name="截至2021年末发行的新增地方政府一般债券资金收支情况表" sheetId="3" r:id="rId3"/>
    <sheet name="截至2021年末发行的新增地方政府专项债券资金收支情况表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<sst xmlns="http://schemas.openxmlformats.org/spreadsheetml/2006/main" count="196" uniqueCount="96">
  <si>
    <t>附件1</t>
  </si>
  <si>
    <t>截至2021年末发行的新增政府一般债券情况表</t>
  </si>
  <si>
    <t xml:space="preserve"> </t>
  </si>
  <si>
    <t>序号</t>
  </si>
  <si>
    <t>部门名称</t>
  </si>
  <si>
    <t>债券信息</t>
  </si>
  <si>
    <t>债券项目情况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</si>
  <si>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</si>
  <si>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</si>
  <si>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</si>
  <si>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</si>
  <si>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</si>
  <si>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</si>
  <si>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</si>
  <si>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</si>
  <si>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</si>
  <si>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</si>
  <si>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</si>
  <si>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</si>
  <si>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建设进度及运营情况</t>
  </si>
  <si>
    <t>其中：债券资金安排</t>
  </si>
  <si>
    <t>鹿寨县水利局</t>
  </si>
  <si>
    <t>2021年广西壮族自治区政府一般债券（六期）</t>
  </si>
  <si>
    <t>一般债券</t>
  </si>
  <si>
    <t>15年</t>
  </si>
  <si>
    <t>鹿寨县小型水库安全运行</t>
  </si>
  <si>
    <t>鹿寨县</t>
  </si>
  <si>
    <t>7座小型水库除险加固项目已完工5座，运行正常；雨水情及大坝安全监测设施已完成，正在调试中；水库维修养护项目已完成，正常运行。</t>
  </si>
  <si>
    <t>注：1.本表由使用一般债券资金的部门逐笔填列后于每年6月底前公开，本次反映2020-2021年末一般债券及对应项目情况。</t>
  </si>
  <si>
    <t>2.项目所在地区按照标准行政区划名称填写。</t>
  </si>
  <si>
    <t xml:space="preserve">附件2                                                   </t>
  </si>
  <si>
    <t xml:space="preserve">                                                  </t>
  </si>
  <si>
    <t>截至2021年末发行的新增政府专项债券情况表</t>
  </si>
  <si>
    <t>债券项目资产类型</t>
  </si>
  <si>
    <t>已取得项目收益</t>
  </si>
  <si>
    <t>形成资产情况</t>
  </si>
  <si>
    <t>鹿寨县人民医院</t>
  </si>
  <si>
    <t>2020年广西壮族自治区政府公立医院专项 债券（二期）——2020年广西壮族自治区 政府专项债券（六期）</t>
  </si>
  <si>
    <t>其他自平衡专项债券</t>
  </si>
  <si>
    <t>30年</t>
  </si>
  <si>
    <t>鹿寨县人民医院门诊综合楼</t>
  </si>
  <si>
    <t>公立医院</t>
  </si>
  <si>
    <t>该项目于2022年1月竣工验收，总建筑面积45927平方米，全楼已全部投入使用，形成资产33499（万元）</t>
  </si>
  <si>
    <t>建设完成，在2020年10月已投入使用</t>
  </si>
  <si>
    <t>广西鹿寨经济开发区管理委员会</t>
  </si>
  <si>
    <t>2020年广西壮族自治区政府产业园区专项债券（三期）——2020年广西壮族自治区政府专项债券（二十期）</t>
  </si>
  <si>
    <t>广西鹿寨旭鹿高新建设发展有限公司厂房及配套工程</t>
  </si>
  <si>
    <t>产业园区基础设施</t>
  </si>
  <si>
    <t>土地面积8845.3平米，2栋综合楼、1栋厂房、1间门卫室和1间设备用房，合计建筑面积18393.65平米。</t>
  </si>
  <si>
    <t>已完工并运营</t>
  </si>
  <si>
    <t>鹿寨县石墨烯新材料产业基地一期33#-37#厂房工程</t>
  </si>
  <si>
    <t>土地面积41386.31平米、房屋建筑面积62727.79平米</t>
  </si>
  <si>
    <t>广西鹿寨炜林纳厂房及配套工程(一期)</t>
  </si>
  <si>
    <t>土地面积10861.32平米，建筑总面积15698.19平米。</t>
  </si>
  <si>
    <t>2020年广西壮族自治区政府产业园区专项债券（五期）——2020年广西壮族自治区政府专项债券（二十九期）</t>
  </si>
  <si>
    <t>20年</t>
  </si>
  <si>
    <t>鹿寨县中小科技企业创业孵化基地28#、30#标准厂房及配套工程</t>
  </si>
  <si>
    <t>总建筑面积为5,712.36平方米。已建设两栋4层丁类厂房，建筑高度20.9米。</t>
  </si>
  <si>
    <t>鹿寨县住房和城乡建设局</t>
  </si>
  <si>
    <t>2020年广西壮族自治区政府棚户区改造专项债券（一期）——2020年广西壮族自治区政府专项债券（二十八期）</t>
  </si>
  <si>
    <t>棚改专项债券</t>
  </si>
  <si>
    <t>鹿寨县鹿寨镇片区棚户区改造项目</t>
  </si>
  <si>
    <t>棚户区改造</t>
  </si>
  <si>
    <t>/</t>
  </si>
  <si>
    <t>2020年广西壮族自治区政府社会领域专项债券（八期）——2020年广西壮族自治区政府专项债券（三十期）</t>
  </si>
  <si>
    <t>鹿寨县城南水厂（一期）项目</t>
  </si>
  <si>
    <t>水利</t>
  </si>
  <si>
    <t>总体完成工程量75%。综合楼：装饰装修阶段完成75%；综合处理车间：航吊安装完成80；絮凝池：设备预埋件完成40%安装；清水池：基本建成；送水泵房、吸水井：基本建成；厂区外总管网敷设完成60%工程量。（龙田路和兴鹿路段已完成70%管网敷设）</t>
  </si>
  <si>
    <t>广西鹿寨经济开发区委员会</t>
  </si>
  <si>
    <t>2021广西壮族自治区政府产业园区专项债券（四期）——2021年广西壮族自治区政府专项债券（九期）</t>
  </si>
  <si>
    <t>鹿寨县广西桂中现代林业科技产业园建设标准厂房项目</t>
  </si>
  <si>
    <t>已出售</t>
  </si>
  <si>
    <t>已完工并已出售</t>
  </si>
  <si>
    <t>鹿寨县祥鹿投资有限责任公司</t>
  </si>
  <si>
    <t>2021年广西壮族自治区政府社会领域专项债券（二期）——2021年广西壮族自治区政府专项债券（十三期）</t>
  </si>
  <si>
    <t>鹿寨县妇幼保健院</t>
  </si>
  <si>
    <t>鹿寨县妇幼保健院妇女儿童综合楼项目</t>
  </si>
  <si>
    <t>该项目2021年11月竣工验收，总建筑面积12508.99平方米，未投入使用</t>
  </si>
  <si>
    <t>已竣工，进行二次装修</t>
  </si>
  <si>
    <t>注：本表由使用专项债券资金的部门逐笔填列后于每年6月底前公开，本次反映2020-2021年末专项债券及对应项目情况。</t>
  </si>
  <si>
    <t>附件3</t>
  </si>
  <si>
    <t>截至2021年末发行的新增地方政府一般债券资金收支情况表</t>
  </si>
  <si>
    <t>单位：万元</t>
  </si>
  <si>
    <t>截至2020年末新增一般债券资金收入</t>
  </si>
  <si>
    <t>截至2020年末新增一般债券资金安排的支出</t>
  </si>
  <si>
    <t>金额</t>
  </si>
  <si>
    <t>支出功能分类</t>
  </si>
  <si>
    <t>合计</t>
  </si>
  <si>
    <t>213农林水支出</t>
  </si>
  <si>
    <t>附件4</t>
  </si>
  <si>
    <t>截至2021年末发行的新增地方政府专项债券资金收支情况表</t>
  </si>
  <si>
    <t>截至2020年末新增专项债券资金收入</t>
  </si>
  <si>
    <t>截至2020年末新增专项债券资金安排的支出</t>
  </si>
  <si>
    <t>2100201综合医院</t>
  </si>
  <si>
    <t>2290402其他地方自行试点项目收益专项债券收入安排</t>
  </si>
  <si>
    <t>2310498其他地方自行试点项目收益专项债券还本支出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</si>
</sst>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5"/>
      <color theme="1"/>
      <name val="仿宋_GB2312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4"/>
      <color theme="1"/>
      <name val="仿宋_GB2312"/>
      <charset val="134"/>
    </font>
    <font>
      <b/>
      <sz val="11"/>
      <color rgb="FF000000"/>
      <name val="宋体"/>
      <charset val="134"/>
    </font>
    <font>
      <sz val="6"/>
      <name val="黑体"/>
      <charset val="134"/>
    </font>
    <font>
      <sz val="9"/>
      <name val="黑体"/>
      <charset val="134"/>
    </font>
    <font>
      <sz val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21" applyNumberFormat="0" applyAlignment="0" applyProtection="0">
      <alignment vertical="center"/>
    </xf>
    <xf numFmtId="0" fontId="33" fillId="12" borderId="17" applyNumberFormat="0" applyAlignment="0" applyProtection="0">
      <alignment vertical="center"/>
    </xf>
    <xf numFmtId="0" fontId="34" fillId="13" borderId="22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pane ySplit="7" topLeftCell="A8" activePane="bottomLeft" state="frozen"/>
      <selection/>
      <selection pane="bottomLeft" activeCell="C8" sqref="C8"/>
    </sheetView>
  </sheetViews>
  <sheetFormatPr defaultColWidth="9" defaultRowHeight="13.5"/>
  <cols>
    <col min="1" max="1" width="5.625" style="2" customWidth="1"/>
    <col min="2" max="2" width="13.25" style="2" customWidth="1"/>
    <col min="3" max="3" width="35.875" style="2" customWidth="1"/>
    <col min="4" max="6" width="9" style="2"/>
    <col min="7" max="7" width="11.625" style="2" customWidth="1"/>
    <col min="8" max="8" width="6.125" style="2" customWidth="1"/>
    <col min="9" max="9" width="8.75" style="2" customWidth="1"/>
    <col min="10" max="10" width="22.125" style="2" customWidth="1"/>
    <col min="11" max="15" width="9" style="2"/>
    <col min="16" max="16" width="23.875" style="2" customWidth="1"/>
    <col min="17" max="16384" width="9" style="2"/>
  </cols>
  <sheetData>
    <row r="1" ht="20.25" spans="2:2">
      <c r="B1" s="3" t="s">
        <v>0</v>
      </c>
    </row>
    <row r="2" ht="28.5" spans="2:17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0.25" spans="2:2">
      <c r="B3" s="21" t="s">
        <v>2</v>
      </c>
    </row>
    <row r="4" ht="15.75" customHeight="1" spans="1:17">
      <c r="A4" s="47" t="s">
        <v>3</v>
      </c>
      <c r="B4" s="23" t="s">
        <v>4</v>
      </c>
      <c r="C4" s="48" t="s">
        <v>5</v>
      </c>
      <c r="D4" s="48"/>
      <c r="E4" s="48"/>
      <c r="F4" s="48"/>
      <c r="G4" s="48"/>
      <c r="H4" s="48"/>
      <c r="I4" s="48"/>
      <c r="J4" s="48" t="s">
        <v>6</v>
      </c>
      <c r="K4" s="48"/>
      <c r="L4" s="48"/>
      <c r="M4" s="48"/>
      <c r="N4" s="48"/>
      <c r="O4" s="48"/>
      <c r="P4" s="48"/>
      <c r="Q4" s="51" t="s">
        <v>7</v>
      </c>
    </row>
    <row r="5" ht="15" customHeight="1" spans="1:17">
      <c r="A5" s="47"/>
      <c r="B5" s="23"/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16</v>
      </c>
      <c r="L5" s="50" t="s">
        <v>17</v>
      </c>
      <c r="M5" s="50"/>
      <c r="N5" s="50" t="s">
        <v>18</v>
      </c>
      <c r="O5" s="50"/>
      <c r="P5" s="33" t="s">
        <v>19</v>
      </c>
      <c r="Q5" s="51"/>
    </row>
    <row r="6" ht="14.25" spans="1:17">
      <c r="A6" s="47"/>
      <c r="B6" s="23"/>
      <c r="C6" s="29"/>
      <c r="D6" s="29"/>
      <c r="E6" s="29"/>
      <c r="F6" s="29"/>
      <c r="G6" s="29"/>
      <c r="H6" s="29"/>
      <c r="I6" s="29"/>
      <c r="J6" s="29"/>
      <c r="K6" s="29"/>
      <c r="L6" s="50"/>
      <c r="M6" s="50"/>
      <c r="N6" s="50"/>
      <c r="O6" s="50"/>
      <c r="P6" s="33"/>
      <c r="Q6" s="51"/>
    </row>
    <row r="7" ht="43.5" spans="1:17">
      <c r="A7" s="47"/>
      <c r="B7" s="23"/>
      <c r="C7" s="29"/>
      <c r="D7" s="29"/>
      <c r="E7" s="29"/>
      <c r="F7" s="29"/>
      <c r="G7" s="29"/>
      <c r="H7" s="29"/>
      <c r="I7" s="29"/>
      <c r="J7" s="29"/>
      <c r="K7" s="29"/>
      <c r="L7" s="38"/>
      <c r="M7" s="37" t="s">
        <v>20</v>
      </c>
      <c r="N7" s="25"/>
      <c r="O7" s="25" t="s">
        <v>20</v>
      </c>
      <c r="P7" s="33"/>
      <c r="Q7" s="51"/>
    </row>
    <row r="8" ht="114" customHeight="1" spans="1:17">
      <c r="A8" s="49">
        <v>1</v>
      </c>
      <c r="B8" s="14" t="s">
        <v>21</v>
      </c>
      <c r="C8" s="14" t="s">
        <v>22</v>
      </c>
      <c r="D8" s="14">
        <v>2105755</v>
      </c>
      <c r="E8" s="14" t="s">
        <v>23</v>
      </c>
      <c r="F8" s="14">
        <v>2734</v>
      </c>
      <c r="G8" s="27">
        <v>44434</v>
      </c>
      <c r="H8" s="14">
        <v>3.48</v>
      </c>
      <c r="I8" s="14" t="s">
        <v>24</v>
      </c>
      <c r="J8" s="14" t="s">
        <v>25</v>
      </c>
      <c r="K8" s="14" t="s">
        <v>26</v>
      </c>
      <c r="L8" s="14">
        <v>3994.38</v>
      </c>
      <c r="M8" s="14">
        <v>2734</v>
      </c>
      <c r="N8" s="14">
        <v>3587</v>
      </c>
      <c r="O8" s="14">
        <v>2734</v>
      </c>
      <c r="P8" s="14" t="s">
        <v>27</v>
      </c>
      <c r="Q8" s="52"/>
    </row>
    <row r="9" ht="18.75" spans="2:2">
      <c r="B9" s="28" t="s">
        <v>2</v>
      </c>
    </row>
    <row r="10" ht="18.75" spans="2:2">
      <c r="B10" s="28" t="s">
        <v>28</v>
      </c>
    </row>
    <row r="11" ht="18.75" spans="2:2">
      <c r="B11" s="28" t="s">
        <v>29</v>
      </c>
    </row>
    <row r="12" ht="20.25" spans="2:2">
      <c r="B12" s="4" t="s">
        <v>2</v>
      </c>
    </row>
  </sheetData>
  <mergeCells count="18">
    <mergeCell ref="B2:Q2"/>
    <mergeCell ref="C4:I4"/>
    <mergeCell ref="J4:P4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P5:P7"/>
    <mergeCell ref="Q4:Q7"/>
    <mergeCell ref="L5:M6"/>
    <mergeCell ref="N5:O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workbookViewId="0">
      <selection activeCell="J20" sqref="J20"/>
    </sheetView>
  </sheetViews>
  <sheetFormatPr defaultColWidth="9" defaultRowHeight="13.5"/>
  <cols>
    <col min="1" max="1" width="5.75" style="2" customWidth="1"/>
    <col min="2" max="2" width="12.125" style="2" customWidth="1"/>
    <col min="3" max="3" width="27.25" style="2" customWidth="1"/>
    <col min="4" max="6" width="9" style="2"/>
    <col min="7" max="7" width="12.375" style="2" customWidth="1"/>
    <col min="8" max="8" width="6.125" style="2" customWidth="1"/>
    <col min="9" max="9" width="9" style="2"/>
    <col min="10" max="10" width="18.5" style="2" customWidth="1"/>
    <col min="11" max="11" width="9" style="2"/>
    <col min="12" max="12" width="7.75" style="2" customWidth="1"/>
    <col min="13" max="13" width="7.375" style="2" customWidth="1"/>
    <col min="14" max="14" width="7.625" style="2" customWidth="1"/>
    <col min="15" max="15" width="7.875" style="2" customWidth="1"/>
    <col min="16" max="16" width="9" style="2"/>
    <col min="17" max="17" width="27.625" style="2" customWidth="1"/>
    <col min="18" max="18" width="26.125" style="2" customWidth="1"/>
    <col min="19" max="16384" width="9" style="2"/>
  </cols>
  <sheetData>
    <row r="1" ht="20.25" spans="2:2">
      <c r="B1" s="3" t="s">
        <v>30</v>
      </c>
    </row>
    <row r="2" ht="20.25" spans="2:2">
      <c r="B2" s="4" t="s">
        <v>31</v>
      </c>
    </row>
    <row r="3" ht="28.5" spans="2:19"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20.25" spans="2:2">
      <c r="B4" s="21" t="s">
        <v>2</v>
      </c>
    </row>
    <row r="5" ht="15.75" customHeight="1" spans="1:19">
      <c r="A5" s="22" t="s">
        <v>3</v>
      </c>
      <c r="B5" s="23" t="s">
        <v>4</v>
      </c>
      <c r="C5" s="24" t="s">
        <v>5</v>
      </c>
      <c r="D5" s="24"/>
      <c r="E5" s="24"/>
      <c r="F5" s="24"/>
      <c r="G5" s="24"/>
      <c r="H5" s="24"/>
      <c r="I5" s="24"/>
      <c r="J5" s="24" t="s">
        <v>6</v>
      </c>
      <c r="K5" s="24"/>
      <c r="L5" s="24"/>
      <c r="M5" s="24"/>
      <c r="N5" s="24"/>
      <c r="O5" s="24"/>
      <c r="P5" s="24"/>
      <c r="Q5" s="24"/>
      <c r="R5" s="40"/>
      <c r="S5" s="41" t="s">
        <v>7</v>
      </c>
    </row>
    <row r="6" ht="15" customHeight="1" spans="1:19">
      <c r="A6" s="22"/>
      <c r="B6" s="23"/>
      <c r="C6" s="25" t="s">
        <v>8</v>
      </c>
      <c r="D6" s="25" t="s">
        <v>9</v>
      </c>
      <c r="E6" s="25" t="s">
        <v>10</v>
      </c>
      <c r="F6" s="25" t="s">
        <v>11</v>
      </c>
      <c r="G6" s="25" t="s">
        <v>12</v>
      </c>
      <c r="H6" s="25" t="s">
        <v>13</v>
      </c>
      <c r="I6" s="25" t="s">
        <v>14</v>
      </c>
      <c r="J6" s="29" t="s">
        <v>15</v>
      </c>
      <c r="K6" s="30" t="s">
        <v>33</v>
      </c>
      <c r="L6" s="31" t="s">
        <v>17</v>
      </c>
      <c r="M6" s="31"/>
      <c r="N6" s="32" t="s">
        <v>18</v>
      </c>
      <c r="O6" s="32"/>
      <c r="P6" s="33" t="s">
        <v>34</v>
      </c>
      <c r="Q6" s="33" t="s">
        <v>35</v>
      </c>
      <c r="R6" s="42" t="s">
        <v>19</v>
      </c>
      <c r="S6" s="41"/>
    </row>
    <row r="7" ht="14.25" spans="1:19">
      <c r="A7" s="22"/>
      <c r="B7" s="23"/>
      <c r="C7" s="25"/>
      <c r="D7" s="25"/>
      <c r="E7" s="25"/>
      <c r="F7" s="25"/>
      <c r="G7" s="25"/>
      <c r="H7" s="25"/>
      <c r="I7" s="25"/>
      <c r="J7" s="29"/>
      <c r="K7" s="30"/>
      <c r="L7" s="34"/>
      <c r="M7" s="34"/>
      <c r="N7" s="35"/>
      <c r="O7" s="35"/>
      <c r="P7" s="33"/>
      <c r="Q7" s="33"/>
      <c r="R7" s="42"/>
      <c r="S7" s="41"/>
    </row>
    <row r="8" ht="43.5" spans="1:19">
      <c r="A8" s="22"/>
      <c r="B8" s="23"/>
      <c r="C8" s="25"/>
      <c r="D8" s="25"/>
      <c r="E8" s="25"/>
      <c r="F8" s="25"/>
      <c r="G8" s="25"/>
      <c r="H8" s="25"/>
      <c r="I8" s="25"/>
      <c r="J8" s="29"/>
      <c r="K8" s="30"/>
      <c r="L8" s="36"/>
      <c r="M8" s="37" t="s">
        <v>20</v>
      </c>
      <c r="N8" s="38"/>
      <c r="O8" s="37" t="s">
        <v>20</v>
      </c>
      <c r="P8" s="33"/>
      <c r="Q8" s="33"/>
      <c r="R8" s="42"/>
      <c r="S8" s="41"/>
    </row>
    <row r="9" ht="75" customHeight="1" spans="1:19">
      <c r="A9" s="26">
        <v>1</v>
      </c>
      <c r="B9" s="14" t="s">
        <v>36</v>
      </c>
      <c r="C9" s="14" t="s">
        <v>37</v>
      </c>
      <c r="D9" s="14">
        <v>2005170</v>
      </c>
      <c r="E9" s="14" t="s">
        <v>38</v>
      </c>
      <c r="F9" s="14">
        <v>6000</v>
      </c>
      <c r="G9" s="27">
        <v>43888</v>
      </c>
      <c r="H9" s="14">
        <v>3.7</v>
      </c>
      <c r="I9" s="14" t="s">
        <v>39</v>
      </c>
      <c r="J9" s="14" t="s">
        <v>40</v>
      </c>
      <c r="K9" s="25" t="s">
        <v>41</v>
      </c>
      <c r="L9" s="15">
        <v>27499</v>
      </c>
      <c r="M9" s="15">
        <v>6000</v>
      </c>
      <c r="N9" s="15">
        <v>24017</v>
      </c>
      <c r="O9" s="15">
        <v>6000</v>
      </c>
      <c r="P9" s="39">
        <f>200000000*6000/(6000+5600+21899)/10000</f>
        <v>3582.19648347712</v>
      </c>
      <c r="Q9" s="15" t="s">
        <v>42</v>
      </c>
      <c r="R9" s="15" t="s">
        <v>43</v>
      </c>
      <c r="S9" s="43"/>
    </row>
    <row r="10" ht="46" customHeight="1" spans="1:19">
      <c r="A10" s="26">
        <v>2</v>
      </c>
      <c r="B10" s="14" t="s">
        <v>44</v>
      </c>
      <c r="C10" s="14" t="s">
        <v>45</v>
      </c>
      <c r="D10" s="14">
        <v>2005437</v>
      </c>
      <c r="E10" s="14" t="s">
        <v>38</v>
      </c>
      <c r="F10" s="14">
        <v>5000</v>
      </c>
      <c r="G10" s="27">
        <v>43971</v>
      </c>
      <c r="H10" s="14">
        <v>3.46</v>
      </c>
      <c r="I10" s="14" t="s">
        <v>24</v>
      </c>
      <c r="J10" s="14" t="s">
        <v>46</v>
      </c>
      <c r="K10" s="25" t="s">
        <v>47</v>
      </c>
      <c r="L10" s="15">
        <v>4618.52</v>
      </c>
      <c r="M10" s="15">
        <v>1000</v>
      </c>
      <c r="N10" s="15">
        <v>4618.52</v>
      </c>
      <c r="O10" s="15">
        <v>1000</v>
      </c>
      <c r="P10" s="15">
        <v>15.037</v>
      </c>
      <c r="Q10" s="44" t="s">
        <v>48</v>
      </c>
      <c r="R10" s="15" t="s">
        <v>49</v>
      </c>
      <c r="S10" s="43"/>
    </row>
    <row r="11" ht="46" customHeight="1" spans="1:19">
      <c r="A11" s="26">
        <v>3</v>
      </c>
      <c r="B11" s="14" t="s">
        <v>44</v>
      </c>
      <c r="C11" s="14" t="s">
        <v>45</v>
      </c>
      <c r="D11" s="14">
        <v>2005437</v>
      </c>
      <c r="E11" s="14" t="s">
        <v>38</v>
      </c>
      <c r="F11" s="14">
        <v>5000</v>
      </c>
      <c r="G11" s="27">
        <v>43971</v>
      </c>
      <c r="H11" s="14">
        <v>3.46</v>
      </c>
      <c r="I11" s="14" t="s">
        <v>24</v>
      </c>
      <c r="J11" s="14" t="s">
        <v>50</v>
      </c>
      <c r="K11" s="25" t="s">
        <v>47</v>
      </c>
      <c r="L11" s="15">
        <v>16105.35</v>
      </c>
      <c r="M11" s="15">
        <v>3000</v>
      </c>
      <c r="N11" s="15">
        <v>16105.35</v>
      </c>
      <c r="O11" s="15">
        <v>3000</v>
      </c>
      <c r="P11" s="15">
        <v>24.99</v>
      </c>
      <c r="Q11" s="45" t="s">
        <v>51</v>
      </c>
      <c r="R11" s="15" t="s">
        <v>49</v>
      </c>
      <c r="S11" s="43"/>
    </row>
    <row r="12" ht="46" customHeight="1" spans="1:19">
      <c r="A12" s="26">
        <v>4</v>
      </c>
      <c r="B12" s="14" t="s">
        <v>44</v>
      </c>
      <c r="C12" s="14" t="s">
        <v>45</v>
      </c>
      <c r="D12" s="14">
        <v>2005437</v>
      </c>
      <c r="E12" s="14" t="s">
        <v>38</v>
      </c>
      <c r="F12" s="14">
        <v>5000</v>
      </c>
      <c r="G12" s="27">
        <v>43971</v>
      </c>
      <c r="H12" s="14">
        <v>3.46</v>
      </c>
      <c r="I12" s="14" t="s">
        <v>24</v>
      </c>
      <c r="J12" s="14" t="s">
        <v>52</v>
      </c>
      <c r="K12" s="25" t="s">
        <v>47</v>
      </c>
      <c r="L12" s="15">
        <v>4992.45</v>
      </c>
      <c r="M12" s="15">
        <v>1000</v>
      </c>
      <c r="N12" s="15">
        <v>4992.45</v>
      </c>
      <c r="O12" s="15">
        <v>1000</v>
      </c>
      <c r="P12" s="15">
        <v>71.808</v>
      </c>
      <c r="Q12" s="45" t="s">
        <v>53</v>
      </c>
      <c r="R12" s="15" t="s">
        <v>49</v>
      </c>
      <c r="S12" s="43"/>
    </row>
    <row r="13" ht="46" customHeight="1" spans="1:19">
      <c r="A13" s="26">
        <v>5</v>
      </c>
      <c r="B13" s="14" t="s">
        <v>44</v>
      </c>
      <c r="C13" s="14" t="s">
        <v>54</v>
      </c>
      <c r="D13" s="14">
        <v>2005728</v>
      </c>
      <c r="E13" s="14" t="s">
        <v>38</v>
      </c>
      <c r="F13" s="14">
        <v>300</v>
      </c>
      <c r="G13" s="27">
        <v>44048</v>
      </c>
      <c r="H13" s="14">
        <v>3.79</v>
      </c>
      <c r="I13" s="14" t="s">
        <v>55</v>
      </c>
      <c r="J13" s="14" t="s">
        <v>56</v>
      </c>
      <c r="K13" s="25" t="s">
        <v>47</v>
      </c>
      <c r="L13" s="15">
        <v>1427.84</v>
      </c>
      <c r="M13" s="15">
        <v>300</v>
      </c>
      <c r="N13" s="15">
        <v>1427.84</v>
      </c>
      <c r="O13" s="15">
        <v>300</v>
      </c>
      <c r="P13" s="15">
        <v>46.976</v>
      </c>
      <c r="Q13" s="46" t="s">
        <v>57</v>
      </c>
      <c r="R13" s="15" t="s">
        <v>49</v>
      </c>
      <c r="S13" s="43"/>
    </row>
    <row r="14" ht="46" customHeight="1" spans="1:19">
      <c r="A14" s="26">
        <v>6</v>
      </c>
      <c r="B14" s="14" t="s">
        <v>58</v>
      </c>
      <c r="C14" s="14" t="s">
        <v>59</v>
      </c>
      <c r="D14" s="14">
        <v>2005727</v>
      </c>
      <c r="E14" s="14" t="s">
        <v>60</v>
      </c>
      <c r="F14" s="14">
        <v>15000</v>
      </c>
      <c r="G14" s="27">
        <v>44048</v>
      </c>
      <c r="H14" s="14">
        <v>3.67</v>
      </c>
      <c r="I14" s="14" t="s">
        <v>24</v>
      </c>
      <c r="J14" s="14" t="s">
        <v>61</v>
      </c>
      <c r="K14" s="25" t="s">
        <v>62</v>
      </c>
      <c r="L14" s="15">
        <v>119582.12</v>
      </c>
      <c r="M14" s="15">
        <v>15000</v>
      </c>
      <c r="N14" s="15">
        <v>119582.12</v>
      </c>
      <c r="O14" s="15">
        <v>15000</v>
      </c>
      <c r="P14" s="15">
        <v>16700</v>
      </c>
      <c r="Q14" s="15" t="s">
        <v>63</v>
      </c>
      <c r="R14" s="15" t="s">
        <v>49</v>
      </c>
      <c r="S14" s="43"/>
    </row>
    <row r="15" ht="46" customHeight="1" spans="1:19">
      <c r="A15" s="26">
        <v>7</v>
      </c>
      <c r="B15" s="14" t="s">
        <v>58</v>
      </c>
      <c r="C15" s="14" t="s">
        <v>64</v>
      </c>
      <c r="D15" s="14">
        <v>2005729</v>
      </c>
      <c r="E15" s="14" t="s">
        <v>38</v>
      </c>
      <c r="F15" s="14">
        <v>5000</v>
      </c>
      <c r="G15" s="27">
        <v>44048</v>
      </c>
      <c r="H15" s="14">
        <v>3.67</v>
      </c>
      <c r="I15" s="14" t="s">
        <v>24</v>
      </c>
      <c r="J15" s="14" t="s">
        <v>65</v>
      </c>
      <c r="K15" s="25" t="s">
        <v>66</v>
      </c>
      <c r="L15" s="15">
        <v>19967.26</v>
      </c>
      <c r="M15" s="15">
        <v>5000</v>
      </c>
      <c r="N15" s="15">
        <v>8595.6</v>
      </c>
      <c r="O15" s="15">
        <v>5000</v>
      </c>
      <c r="P15" s="15">
        <v>0</v>
      </c>
      <c r="Q15" s="15" t="s">
        <v>63</v>
      </c>
      <c r="R15" s="15" t="s">
        <v>67</v>
      </c>
      <c r="S15" s="43"/>
    </row>
    <row r="16" ht="46" customHeight="1" spans="1:19">
      <c r="A16" s="26">
        <v>8</v>
      </c>
      <c r="B16" s="14" t="s">
        <v>68</v>
      </c>
      <c r="C16" s="14" t="s">
        <v>69</v>
      </c>
      <c r="D16" s="14">
        <v>2105251</v>
      </c>
      <c r="E16" s="14" t="s">
        <v>38</v>
      </c>
      <c r="F16" s="14">
        <v>6000</v>
      </c>
      <c r="G16" s="27">
        <v>44343</v>
      </c>
      <c r="H16" s="14">
        <v>3.8</v>
      </c>
      <c r="I16" s="14" t="s">
        <v>55</v>
      </c>
      <c r="J16" s="14" t="s">
        <v>70</v>
      </c>
      <c r="K16" s="25" t="s">
        <v>47</v>
      </c>
      <c r="L16" s="15">
        <v>2845.27</v>
      </c>
      <c r="M16" s="15">
        <v>2000</v>
      </c>
      <c r="N16" s="15">
        <v>2845.27</v>
      </c>
      <c r="O16" s="15">
        <v>2000</v>
      </c>
      <c r="P16" s="15">
        <v>2929.2371</v>
      </c>
      <c r="Q16" s="15" t="s">
        <v>71</v>
      </c>
      <c r="R16" s="15" t="s">
        <v>72</v>
      </c>
      <c r="S16" s="43"/>
    </row>
    <row r="17" ht="46" customHeight="1" spans="1:19">
      <c r="A17" s="26">
        <v>9</v>
      </c>
      <c r="B17" s="14" t="s">
        <v>68</v>
      </c>
      <c r="C17" s="14" t="s">
        <v>69</v>
      </c>
      <c r="D17" s="14">
        <v>2105251</v>
      </c>
      <c r="E17" s="14" t="s">
        <v>38</v>
      </c>
      <c r="F17" s="14">
        <v>6000</v>
      </c>
      <c r="G17" s="27">
        <v>44343</v>
      </c>
      <c r="H17" s="14">
        <v>3.8</v>
      </c>
      <c r="I17" s="14" t="s">
        <v>55</v>
      </c>
      <c r="J17" s="14" t="s">
        <v>50</v>
      </c>
      <c r="K17" s="25" t="s">
        <v>47</v>
      </c>
      <c r="L17" s="15">
        <v>16105.35</v>
      </c>
      <c r="M17" s="15">
        <v>4000</v>
      </c>
      <c r="N17" s="15">
        <v>16105.35</v>
      </c>
      <c r="O17" s="15">
        <v>4000</v>
      </c>
      <c r="P17" s="15">
        <v>24.99</v>
      </c>
      <c r="Q17" s="45" t="s">
        <v>51</v>
      </c>
      <c r="R17" s="15" t="s">
        <v>49</v>
      </c>
      <c r="S17" s="43"/>
    </row>
    <row r="18" ht="46" customHeight="1" spans="1:19">
      <c r="A18" s="26">
        <v>10</v>
      </c>
      <c r="B18" s="14" t="s">
        <v>73</v>
      </c>
      <c r="C18" s="14" t="s">
        <v>74</v>
      </c>
      <c r="D18" s="14">
        <v>2105760</v>
      </c>
      <c r="E18" s="14" t="s">
        <v>38</v>
      </c>
      <c r="F18" s="14">
        <v>7300</v>
      </c>
      <c r="G18" s="27">
        <v>44434</v>
      </c>
      <c r="H18" s="14">
        <v>3.52</v>
      </c>
      <c r="I18" s="14" t="s">
        <v>55</v>
      </c>
      <c r="J18" s="14" t="s">
        <v>65</v>
      </c>
      <c r="K18" s="25" t="s">
        <v>66</v>
      </c>
      <c r="L18" s="15">
        <v>19967.26</v>
      </c>
      <c r="M18" s="15">
        <v>6000</v>
      </c>
      <c r="N18" s="15">
        <v>8595.6</v>
      </c>
      <c r="O18" s="15">
        <v>6000</v>
      </c>
      <c r="P18" s="15">
        <v>0</v>
      </c>
      <c r="Q18" s="15" t="s">
        <v>63</v>
      </c>
      <c r="R18" s="15" t="s">
        <v>67</v>
      </c>
      <c r="S18" s="43"/>
    </row>
    <row r="19" ht="46" customHeight="1" spans="1:19">
      <c r="A19" s="26">
        <v>11</v>
      </c>
      <c r="B19" s="14" t="s">
        <v>75</v>
      </c>
      <c r="C19" s="14" t="s">
        <v>74</v>
      </c>
      <c r="D19" s="14">
        <v>2105760</v>
      </c>
      <c r="E19" s="14" t="s">
        <v>38</v>
      </c>
      <c r="F19" s="14">
        <v>7300</v>
      </c>
      <c r="G19" s="27">
        <v>44434</v>
      </c>
      <c r="H19" s="14">
        <v>3.52</v>
      </c>
      <c r="I19" s="14" t="s">
        <v>55</v>
      </c>
      <c r="J19" s="14" t="s">
        <v>76</v>
      </c>
      <c r="K19" s="25" t="s">
        <v>41</v>
      </c>
      <c r="L19" s="17">
        <v>5098</v>
      </c>
      <c r="M19" s="17">
        <v>1300</v>
      </c>
      <c r="N19" s="17">
        <v>5098</v>
      </c>
      <c r="O19" s="17">
        <v>1300</v>
      </c>
      <c r="P19" s="17">
        <v>0</v>
      </c>
      <c r="Q19" s="17" t="s">
        <v>77</v>
      </c>
      <c r="R19" s="17" t="s">
        <v>78</v>
      </c>
      <c r="S19" s="43"/>
    </row>
    <row r="20" ht="18.75" spans="2:2">
      <c r="B20" s="28" t="s">
        <v>79</v>
      </c>
    </row>
  </sheetData>
  <mergeCells count="20">
    <mergeCell ref="B3:S3"/>
    <mergeCell ref="C5:I5"/>
    <mergeCell ref="J5:R5"/>
    <mergeCell ref="A5:A8"/>
    <mergeCell ref="B5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P6:P8"/>
    <mergeCell ref="Q6:Q8"/>
    <mergeCell ref="R6:R8"/>
    <mergeCell ref="S5:S8"/>
    <mergeCell ref="L6:M7"/>
    <mergeCell ref="N6:O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33" sqref="C33"/>
    </sheetView>
  </sheetViews>
  <sheetFormatPr defaultColWidth="9" defaultRowHeight="13.5" outlineLevelCol="4"/>
  <cols>
    <col min="1" max="1" width="21.625" style="2" customWidth="1"/>
    <col min="2" max="2" width="36.625" style="2" customWidth="1"/>
    <col min="3" max="5" width="21.625" style="2" customWidth="1"/>
    <col min="6" max="16384" width="9" style="2"/>
  </cols>
  <sheetData>
    <row r="1" ht="20.25" spans="1:1">
      <c r="A1" s="3" t="s">
        <v>80</v>
      </c>
    </row>
    <row r="2" ht="20.25" spans="1:1">
      <c r="A2" s="4" t="s">
        <v>2</v>
      </c>
    </row>
    <row r="3" ht="28.5" spans="1:5">
      <c r="A3" s="5" t="s">
        <v>81</v>
      </c>
      <c r="B3" s="5"/>
      <c r="C3" s="5"/>
      <c r="D3" s="5"/>
      <c r="E3" s="5"/>
    </row>
    <row r="4" ht="28.5" spans="1:1">
      <c r="A4" s="5"/>
    </row>
    <row r="5" spans="1:1">
      <c r="A5" s="18" t="s">
        <v>2</v>
      </c>
    </row>
    <row r="6" ht="21" spans="5:5">
      <c r="E6" s="4" t="s">
        <v>82</v>
      </c>
    </row>
    <row r="7" ht="41.25" customHeight="1" spans="1:5">
      <c r="A7" s="19" t="s">
        <v>3</v>
      </c>
      <c r="B7" s="19" t="s">
        <v>83</v>
      </c>
      <c r="C7" s="19"/>
      <c r="D7" s="19" t="s">
        <v>84</v>
      </c>
      <c r="E7" s="19"/>
    </row>
    <row r="8" ht="41" customHeight="1" spans="1:5">
      <c r="A8" s="19"/>
      <c r="B8" s="20" t="s">
        <v>8</v>
      </c>
      <c r="C8" s="20" t="s">
        <v>85</v>
      </c>
      <c r="D8" s="19" t="s">
        <v>86</v>
      </c>
      <c r="E8" s="19" t="s">
        <v>85</v>
      </c>
    </row>
    <row r="9" ht="41" customHeight="1" spans="1:5">
      <c r="A9" s="20" t="s">
        <v>87</v>
      </c>
      <c r="B9" s="20"/>
      <c r="C9" s="20">
        <v>2734</v>
      </c>
      <c r="D9" s="20"/>
      <c r="E9" s="20">
        <v>2734</v>
      </c>
    </row>
    <row r="10" ht="41" customHeight="1" spans="1:5">
      <c r="A10" s="20">
        <v>1</v>
      </c>
      <c r="B10" s="20" t="s">
        <v>22</v>
      </c>
      <c r="C10" s="20">
        <v>2734</v>
      </c>
      <c r="D10" s="20" t="s">
        <v>88</v>
      </c>
      <c r="E10" s="20">
        <v>2734</v>
      </c>
    </row>
  </sheetData>
  <mergeCells count="4">
    <mergeCell ref="A3:E3"/>
    <mergeCell ref="B7:C7"/>
    <mergeCell ref="D7:E7"/>
    <mergeCell ref="A7:A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topLeftCell="A12" workbookViewId="0">
      <selection activeCell="D17" sqref="D17"/>
    </sheetView>
  </sheetViews>
  <sheetFormatPr defaultColWidth="9" defaultRowHeight="13.5" outlineLevelCol="4"/>
  <cols>
    <col min="1" max="1" width="9.625" style="2" customWidth="1"/>
    <col min="2" max="2" width="51.125" style="2" customWidth="1"/>
    <col min="3" max="3" width="14.125" style="2" customWidth="1"/>
    <col min="4" max="4" width="27.625" style="2" customWidth="1"/>
    <col min="5" max="5" width="15" style="2" customWidth="1"/>
    <col min="6" max="16384" width="9" style="2"/>
  </cols>
  <sheetData>
    <row r="1" ht="20.25" spans="1:1">
      <c r="A1" s="3" t="s">
        <v>89</v>
      </c>
    </row>
    <row r="2" ht="20.25" spans="1:1">
      <c r="A2" s="4" t="s">
        <v>2</v>
      </c>
    </row>
    <row r="3" ht="28.5" spans="1:5">
      <c r="A3" s="5" t="s">
        <v>90</v>
      </c>
      <c r="B3" s="5"/>
      <c r="C3" s="5"/>
      <c r="D3" s="5"/>
      <c r="E3" s="5"/>
    </row>
    <row r="4" ht="21" spans="5:5">
      <c r="E4" s="4" t="s">
        <v>82</v>
      </c>
    </row>
    <row r="5" ht="43.5" customHeight="1" spans="1:5">
      <c r="A5" s="6" t="s">
        <v>3</v>
      </c>
      <c r="B5" s="6" t="s">
        <v>91</v>
      </c>
      <c r="C5" s="6"/>
      <c r="D5" s="6" t="s">
        <v>92</v>
      </c>
      <c r="E5" s="6"/>
    </row>
    <row r="6" ht="33" customHeight="1" spans="1:5">
      <c r="A6" s="6"/>
      <c r="B6" s="6" t="s">
        <v>8</v>
      </c>
      <c r="C6" s="6" t="s">
        <v>85</v>
      </c>
      <c r="D6" s="6" t="s">
        <v>86</v>
      </c>
      <c r="E6" s="6" t="s">
        <v>85</v>
      </c>
    </row>
    <row r="7" s="1" customFormat="1" ht="29" customHeight="1" spans="1:5">
      <c r="A7" s="7" t="s">
        <v>87</v>
      </c>
      <c r="B7" s="8"/>
      <c r="C7" s="9">
        <f>SUM(C8:C18)</f>
        <v>44600</v>
      </c>
      <c r="D7" s="6"/>
      <c r="E7" s="6">
        <f>SUM(E8:E18)</f>
        <v>44600</v>
      </c>
    </row>
    <row r="8" ht="46" customHeight="1" spans="1:5">
      <c r="A8" s="10">
        <v>1</v>
      </c>
      <c r="B8" s="11" t="s">
        <v>37</v>
      </c>
      <c r="C8" s="12">
        <v>6000</v>
      </c>
      <c r="D8" s="13" t="s">
        <v>93</v>
      </c>
      <c r="E8" s="12">
        <v>6000</v>
      </c>
    </row>
    <row r="9" ht="46" customHeight="1" spans="1:5">
      <c r="A9" s="10">
        <v>2</v>
      </c>
      <c r="B9" s="11" t="s">
        <v>45</v>
      </c>
      <c r="C9" s="12">
        <v>1000</v>
      </c>
      <c r="D9" s="13" t="s">
        <v>94</v>
      </c>
      <c r="E9" s="12">
        <v>1000</v>
      </c>
    </row>
    <row r="10" ht="46" customHeight="1" spans="1:5">
      <c r="A10" s="10">
        <v>3</v>
      </c>
      <c r="B10" s="11" t="s">
        <v>45</v>
      </c>
      <c r="C10" s="12">
        <v>3000</v>
      </c>
      <c r="D10" s="13" t="s">
        <v>94</v>
      </c>
      <c r="E10" s="12">
        <v>3000</v>
      </c>
    </row>
    <row r="11" ht="46" customHeight="1" spans="1:5">
      <c r="A11" s="10">
        <v>4</v>
      </c>
      <c r="B11" s="14" t="s">
        <v>45</v>
      </c>
      <c r="C11" s="15">
        <v>1000</v>
      </c>
      <c r="D11" s="13" t="s">
        <v>94</v>
      </c>
      <c r="E11" s="15">
        <v>1000</v>
      </c>
    </row>
    <row r="12" ht="46" customHeight="1" spans="1:5">
      <c r="A12" s="10">
        <v>5</v>
      </c>
      <c r="B12" s="14" t="s">
        <v>54</v>
      </c>
      <c r="C12" s="15">
        <v>300</v>
      </c>
      <c r="D12" s="13" t="s">
        <v>94</v>
      </c>
      <c r="E12" s="15">
        <v>300</v>
      </c>
    </row>
    <row r="13" ht="46" customHeight="1" spans="1:5">
      <c r="A13" s="10">
        <v>6</v>
      </c>
      <c r="B13" s="14" t="s">
        <v>59</v>
      </c>
      <c r="C13" s="15">
        <v>15000</v>
      </c>
      <c r="D13" s="13" t="s">
        <v>94</v>
      </c>
      <c r="E13" s="15">
        <v>15000</v>
      </c>
    </row>
    <row r="14" ht="46" customHeight="1" spans="1:5">
      <c r="A14" s="10">
        <v>7</v>
      </c>
      <c r="B14" s="14" t="s">
        <v>64</v>
      </c>
      <c r="C14" s="15">
        <v>5000</v>
      </c>
      <c r="D14" s="13" t="s">
        <v>94</v>
      </c>
      <c r="E14" s="15">
        <v>5000</v>
      </c>
    </row>
    <row r="15" ht="46" customHeight="1" spans="1:5">
      <c r="A15" s="10">
        <v>8</v>
      </c>
      <c r="B15" s="14" t="s">
        <v>69</v>
      </c>
      <c r="C15" s="15">
        <v>2000</v>
      </c>
      <c r="D15" s="10" t="s">
        <v>95</v>
      </c>
      <c r="E15" s="15">
        <v>2000</v>
      </c>
    </row>
    <row r="16" ht="46" customHeight="1" spans="1:5">
      <c r="A16" s="10">
        <v>9</v>
      </c>
      <c r="B16" s="14" t="s">
        <v>69</v>
      </c>
      <c r="C16" s="15">
        <v>4000</v>
      </c>
      <c r="D16" s="10" t="s">
        <v>95</v>
      </c>
      <c r="E16" s="15">
        <v>4000</v>
      </c>
    </row>
    <row r="17" ht="46" customHeight="1" spans="1:5">
      <c r="A17" s="10">
        <v>10</v>
      </c>
      <c r="B17" s="14" t="s">
        <v>74</v>
      </c>
      <c r="C17" s="15">
        <v>6000</v>
      </c>
      <c r="D17" s="13" t="s">
        <v>94</v>
      </c>
      <c r="E17" s="15">
        <v>6000</v>
      </c>
    </row>
    <row r="18" ht="46" customHeight="1" spans="1:5">
      <c r="A18" s="10">
        <v>11</v>
      </c>
      <c r="B18" s="16" t="s">
        <v>74</v>
      </c>
      <c r="C18" s="17">
        <v>1300</v>
      </c>
      <c r="D18" s="13" t="s">
        <v>94</v>
      </c>
      <c r="E18" s="17">
        <v>1300</v>
      </c>
    </row>
  </sheetData>
  <mergeCells count="4">
    <mergeCell ref="A3:E3"/>
    <mergeCell ref="B5:C5"/>
    <mergeCell ref="D5:E5"/>
    <mergeCell ref="A5:A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截至2021年末发行的新增政府一般债券情况表</vt:lpstr>
      <vt:lpstr>截至2021年末发行的新增政府专项债券情况表</vt:lpstr>
      <vt:lpstr>截至2021年末发行的新增地方政府一般债券资金收支情况表</vt:lpstr>
      <vt:lpstr>截至2021年末发行的新增地方政府专项债券资金收支情况表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Nowhere to place youth</cp:lastModifiedBy>
  <dcterms:created xsi:type="dcterms:W3CDTF">2022-06-28T09:08:00Z</dcterms:created>
  <dcterms:modified xsi:type="dcterms:W3CDTF">2022-06-30T09:48:26Z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37DEFFA8F9F447E19499086A27B687A0</vt:lpwstr>
  </property>
  <property fmtid="{D5CDD505-2E9C-101B-9397-08002B2CF9AE}" pid="3" name="KSOProductBuildVer">
    <vt:lpwstr>2052-11.1.0.11830</vt:lpwstr>
  </property>
</Properties>
</file>