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目录" sheetId="1" r:id="rId1"/>
    <sheet name="一般1" sheetId="2" r:id="rId2"/>
    <sheet name="一般2" sheetId="3" r:id="rId3"/>
    <sheet name="一般3" sheetId="4" r:id="rId4"/>
    <sheet name="一般4" sheetId="5" r:id="rId5"/>
    <sheet name="一般5" sheetId="6" r:id="rId6"/>
    <sheet name="一般6" sheetId="7" r:id="rId7"/>
    <sheet name="一般7" sheetId="8" r:id="rId8"/>
    <sheet name="基1" sheetId="9" r:id="rId9"/>
    <sheet name="基2" sheetId="10" r:id="rId10"/>
    <sheet name="基3" sheetId="11" r:id="rId11"/>
    <sheet name="基4" sheetId="12" r:id="rId12"/>
    <sheet name="基5" sheetId="13" r:id="rId13"/>
    <sheet name="基6" sheetId="14" r:id="rId14"/>
    <sheet name="国资1" sheetId="15" r:id="rId15"/>
    <sheet name="国资2" sheetId="16" r:id="rId16"/>
    <sheet name="国资3" sheetId="17" r:id="rId17"/>
    <sheet name="社保1" sheetId="18" r:id="rId18"/>
    <sheet name="社保2" sheetId="19" r:id="rId19"/>
  </sheets>
  <definedNames>
    <definedName name="_xlnm.Print_Titles" localSheetId="8">'基1'!$1:$3</definedName>
    <definedName name="_xlnm.Print_Titles" localSheetId="17">'社保1'!$1:$4</definedName>
    <definedName name="_xlnm.Print_Titles" localSheetId="1">'一般1'!$1:$3</definedName>
    <definedName name="_xlnm.Print_Titles" localSheetId="2">'一般2'!$1:$3</definedName>
    <definedName name="_xlnm.Print_Titles" localSheetId="3">'一般3'!$1:$3</definedName>
    <definedName name="_xlnm.Print_Titles" localSheetId="18">'社保2'!$1:$4</definedName>
    <definedName name="_xlnm.Print_Titles" localSheetId="4">'一般4'!$1:$3</definedName>
  </definedNames>
  <calcPr fullCalcOnLoad="1" iterate="1" iterateCount="100" iterateDelta="0.001"/>
</workbook>
</file>

<file path=xl/sharedStrings.xml><?xml version="1.0" encoding="utf-8"?>
<sst xmlns="http://schemas.openxmlformats.org/spreadsheetml/2006/main" count="2505" uniqueCount="1322">
  <si>
    <t>目    录</t>
  </si>
  <si>
    <t>一、一般公共预算决算报表</t>
  </si>
  <si>
    <t>（一）2021年鹿寨县一般公共预算收支总表</t>
  </si>
  <si>
    <t>（二）2021年鹿寨县一般公共预算收入表</t>
  </si>
  <si>
    <t>（三）2021年鹿寨县一般公共预算支出表</t>
  </si>
  <si>
    <t>（四）2021年鹿寨县本级一般公共预算支出表</t>
  </si>
  <si>
    <t>（五）2021年鹿寨县一般公共预算基本支出表</t>
  </si>
  <si>
    <t>（六）2021年鹿寨县一般公共预算税收返还和转移支付表</t>
  </si>
  <si>
    <t>（七）2021年鹿寨县一般债务限额和余额情况决算表</t>
  </si>
  <si>
    <t>二、政府性基金决算报表</t>
  </si>
  <si>
    <t>（一）2021年鹿寨县政府性基金收支决算总表</t>
  </si>
  <si>
    <t>（二）2021年鹿寨县政府性基金收入表</t>
  </si>
  <si>
    <t>（三）2021年鹿寨县政府性基金支出表</t>
  </si>
  <si>
    <t>（四）2021年鹿寨县本级政府性基金支出表</t>
  </si>
  <si>
    <t>（五）2021年鹿寨县政府性基金转移支付表</t>
  </si>
  <si>
    <t>（六）2021年鹿寨县政府专项债务限额和余额情况决算表</t>
  </si>
  <si>
    <t>三、国有资本经营决算报表</t>
  </si>
  <si>
    <t>（一）2021年鹿寨县国有资本经营收入表</t>
  </si>
  <si>
    <t>（二）2021年鹿寨县国有资本经营支出表</t>
  </si>
  <si>
    <t>（三）2021年鹿寨县本级国有资本经营支出表</t>
  </si>
  <si>
    <t>四、社会保险基金决算报表</t>
  </si>
  <si>
    <t>（一）2021年鹿寨县社会保险基金收入决算表</t>
  </si>
  <si>
    <t>（二）2021年鹿寨县社会保险基金支出决算表</t>
  </si>
  <si>
    <t>2021年鹿寨县一般公共预算收支总表</t>
  </si>
  <si>
    <t>单位：万元</t>
  </si>
  <si>
    <t>预    算    科    目</t>
  </si>
  <si>
    <t>2020年
决算数</t>
  </si>
  <si>
    <t>2021年
调整预算数</t>
  </si>
  <si>
    <t>2021年
决算数</t>
  </si>
  <si>
    <t>同比增减%</t>
  </si>
  <si>
    <t xml:space="preserve"> 一、本年收入(一般公共预算收入)</t>
  </si>
  <si>
    <t>一、本年支出（一般公共预算支出）</t>
  </si>
  <si>
    <t xml:space="preserve"> 二、上级补助收入              </t>
  </si>
  <si>
    <t xml:space="preserve">二、上解上级支出                         </t>
  </si>
  <si>
    <t xml:space="preserve"> （一）返还性收入              </t>
  </si>
  <si>
    <t xml:space="preserve">      体制上解支出</t>
  </si>
  <si>
    <t xml:space="preserve">     所得税基数返还收入 </t>
  </si>
  <si>
    <t xml:space="preserve">      出口退税专项上解支出</t>
  </si>
  <si>
    <t xml:space="preserve">     成品油税费改革税收返还收入</t>
  </si>
  <si>
    <t xml:space="preserve">      专项上解支出</t>
  </si>
  <si>
    <t xml:space="preserve">     增值税税收返还收入</t>
  </si>
  <si>
    <t xml:space="preserve">     消费税税收返还收入</t>
  </si>
  <si>
    <t xml:space="preserve">     增值税“五五分享”税收返还收入</t>
  </si>
  <si>
    <t xml:space="preserve">     其他返还性收入</t>
  </si>
  <si>
    <t xml:space="preserve"> （二）一般性转移支付收入              </t>
  </si>
  <si>
    <t xml:space="preserve">     体制补助收入</t>
  </si>
  <si>
    <t xml:space="preserve">     均衡性转移支付收入</t>
  </si>
  <si>
    <t xml:space="preserve">     县级基本财力保障机制奖补资金收入    </t>
  </si>
  <si>
    <t xml:space="preserve"> 三、债券还本支出  </t>
  </si>
  <si>
    <t xml:space="preserve">     结算补助收入</t>
  </si>
  <si>
    <t xml:space="preserve"> 四、安排预算稳定调节基金</t>
  </si>
  <si>
    <t xml:space="preserve">     成品油税费改革转移支付收入    </t>
  </si>
  <si>
    <t xml:space="preserve">     基层公检法司转移支付收入</t>
  </si>
  <si>
    <t xml:space="preserve">     城乡义务教育等转移支付收入</t>
  </si>
  <si>
    <t xml:space="preserve">     基本养老金转移支付收入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</si>
  <si>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</si>
  <si>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</si>
  <si>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</si>
  <si>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</si>
  <si>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</si>
  <si>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五、年终滚存结余 </t>
  </si>
  <si>
    <t xml:space="preserve">     民族地区转移支付收入</t>
  </si>
  <si>
    <t xml:space="preserve">     贫困地区转移支付收入</t>
  </si>
  <si>
    <t xml:space="preserve">     减:结转下年的支出    </t>
  </si>
  <si>
    <t xml:space="preserve">     公共安全共同财政事权转移支付收入</t>
  </si>
  <si>
    <t xml:space="preserve">     净结余</t>
  </si>
  <si>
    <t xml:space="preserve">     教育共同财政事权转移支付收入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</si>
  <si>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</si>
  <si>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</si>
  <si>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  </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</si>
  <si>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</si>
  <si>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</si>
  <si>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</si>
  <si>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</si>
  <si>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灾害防治及应急管理共同财政事权转移支付收入  </t>
  </si>
  <si>
    <t xml:space="preserve">     其他共同财政事权转移支付收入</t>
  </si>
  <si>
    <t xml:space="preserve">     其他一般性性转移支付收入</t>
  </si>
  <si>
    <t xml:space="preserve"> （三）专项转移支付收入              </t>
  </si>
  <si>
    <t xml:space="preserve">     一般公共服务</t>
  </si>
  <si>
    <t xml:space="preserve">     外交</t>
  </si>
  <si>
    <t xml:space="preserve">     国防</t>
  </si>
  <si>
    <t xml:space="preserve">     公共安全   </t>
  </si>
  <si>
    <t xml:space="preserve">     教育</t>
  </si>
  <si>
    <t xml:space="preserve">     科学技术   </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</si>
  <si>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</si>
  <si>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</si>
  <si>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</si>
  <si>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</si>
  <si>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</si>
  <si>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</si>
  <si>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</si>
  <si>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</si>
  <si>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</si>
  <si>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</si>
  <si>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</si>
  <si>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</si>
  <si>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</si>
  <si>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</si>
  <si>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</si>
  <si>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三、债券转贷收入</t>
  </si>
  <si>
    <t>四、上年结余收入</t>
  </si>
  <si>
    <t>五、调入资金</t>
  </si>
  <si>
    <t xml:space="preserve">     调入政府性基金</t>
  </si>
  <si>
    <t xml:space="preserve">     调入国有资本经营</t>
  </si>
  <si>
    <t xml:space="preserve">     动用预算稳定调节基金</t>
  </si>
  <si>
    <t xml:space="preserve">           总计   </t>
  </si>
  <si>
    <t xml:space="preserve">          总计   </t>
  </si>
  <si>
    <t>其中：当年财政总收入</t>
  </si>
  <si>
    <t>其中：当年财政总支出</t>
  </si>
  <si>
    <t>2021年鹿寨县一般公共预算收入表</t>
  </si>
  <si>
    <t>2021年决算数</t>
  </si>
  <si>
    <t>一般公共预算收入</t>
  </si>
  <si>
    <t>税收收入</t>
  </si>
  <si>
    <t xml:space="preserve">  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</si>
  <si>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</si>
  <si>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</si>
  <si>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</si>
  <si>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</si>
  <si>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</si>
  <si>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</si>
  <si>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</si>
  <si>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</si>
  <si>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资源综合利用增值税退税</t>
  </si>
  <si>
    <t xml:space="preserve">      增值税留抵退税</t>
  </si>
  <si>
    <t xml:space="preserve">      增值税留抵退税省级以下调库</t>
  </si>
  <si>
    <t xml:space="preserve">      其他增值税退税</t>
  </si>
  <si>
    <t xml:space="preserve">      免抵调增增值税</t>
  </si>
  <si>
    <t xml:space="preserve">  企业所得税</t>
  </si>
  <si>
    <t xml:space="preserve">    国有冶金工业所得税</t>
  </si>
  <si>
    <t xml:space="preserve">    国有电力工业所得税</t>
  </si>
  <si>
    <t xml:space="preserve">    其他国有企业所得税</t>
  </si>
  <si>
    <t xml:space="preserve">    集体企业所得税</t>
  </si>
  <si>
    <t xml:space="preserve">    股份制企业所得税</t>
  </si>
  <si>
    <t xml:space="preserve">      其他股份制企业所得税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</si>
  <si>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</si>
  <si>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</si>
  <si>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</si>
  <si>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</si>
  <si>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</si>
  <si>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股份制企业分支机构预缴所得税</t>
  </si>
  <si>
    <t xml:space="preserve">      港澳台和外商投资企业分支机构预缴所得税</t>
  </si>
  <si>
    <t xml:space="preserve">      其他企业分支机构预缴所得税</t>
  </si>
  <si>
    <t xml:space="preserve">    跨市县分支机构预缴所得税</t>
  </si>
  <si>
    <t xml:space="preserve">    跨市县分支机构汇算清缴所得税</t>
  </si>
  <si>
    <t xml:space="preserve">      股份制企业分支机构汇算清缴所得税</t>
  </si>
  <si>
    <t xml:space="preserve">    分支机构汇算清缴所得税</t>
  </si>
  <si>
    <t xml:space="preserve">      其他企业分支机构汇算清缴所得税</t>
  </si>
  <si>
    <t xml:space="preserve">    企业所得税税款滞纳金、罚款、加收利息收入</t>
  </si>
  <si>
    <t xml:space="preserve">      内资企业所得税税款滞纳金、罚款、加收利息收入</t>
  </si>
  <si>
    <t xml:space="preserve">  个人所得税(款)</t>
  </si>
  <si>
    <t xml:space="preserve">    个人所得税(项)</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</si>
  <si>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</si>
  <si>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</si>
  <si>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</si>
  <si>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</si>
  <si>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</si>
  <si>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其他资源税</t>
  </si>
  <si>
    <t xml:space="preserve">    资源税税款滞纳金、罚款收入</t>
  </si>
  <si>
    <t xml:space="preserve">  城市维护建设税</t>
  </si>
  <si>
    <t xml:space="preserve">    国有企业城市维护建设税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</si>
  <si>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</si>
  <si>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</si>
  <si>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</si>
  <si>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</si>
  <si>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</si>
  <si>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</si>
  <si>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</si>
  <si>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</si>
  <si>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房产税</t>
  </si>
  <si>
    <t xml:space="preserve">    国有企业房产税</t>
  </si>
  <si>
    <t xml:space="preserve">    集体企业房产税</t>
  </si>
  <si>
    <t xml:space="preserve">    股份制企业房产税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</si>
  <si>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</si>
  <si>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</si>
  <si>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</si>
  <si>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</si>
  <si>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</si>
  <si>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</si>
  <si>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</si>
  <si>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</si>
  <si>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</si>
  <si>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</si>
  <si>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</si>
  <si>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</si>
  <si>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</si>
  <si>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</si>
  <si>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</si>
  <si>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</si>
  <si>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集体企业土地增值税</t>
  </si>
  <si>
    <t xml:space="preserve">    股份制企业土地增值税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</si>
  <si>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</si>
  <si>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</si>
  <si>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</si>
  <si>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</si>
  <si>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</si>
  <si>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耕地占用税(款)</t>
  </si>
  <si>
    <t xml:space="preserve">    耕地占用税(项)</t>
  </si>
  <si>
    <t xml:space="preserve">    耕地占用税税款滞纳金、罚款收入</t>
  </si>
  <si>
    <t xml:space="preserve">  契税(款)</t>
  </si>
  <si>
    <t xml:space="preserve">    契税(项)</t>
  </si>
  <si>
    <t xml:space="preserve">    契税税款滞纳金、罚款收入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</si>
  <si>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</si>
  <si>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</si>
  <si>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</si>
  <si>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</si>
  <si>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</si>
  <si>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</si>
  <si>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</si>
  <si>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</si>
  <si>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地方教育附加收入</t>
  </si>
  <si>
    <t xml:space="preserve">    残疾人就业保障金收入</t>
  </si>
  <si>
    <t xml:space="preserve">    森林植被恢复费</t>
  </si>
  <si>
    <t xml:space="preserve">    水利建设专项收入</t>
  </si>
  <si>
    <t xml:space="preserve">  行政事业性收费收入</t>
  </si>
  <si>
    <t xml:space="preserve">    公安行政事业性收费收入</t>
  </si>
  <si>
    <t xml:space="preserve">      公民出入境证件费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</si>
  <si>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</si>
  <si>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</si>
  <si>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</si>
  <si>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</si>
  <si>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</si>
  <si>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</si>
  <si>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</si>
  <si>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</si>
  <si>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</si>
  <si>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</si>
  <si>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</si>
  <si>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</si>
  <si>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</si>
  <si>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财政行政事业性收费收入</t>
  </si>
  <si>
    <t xml:space="preserve">      证书工本费</t>
  </si>
  <si>
    <t xml:space="preserve">      其他缴入国库的财政行政事业性收费</t>
  </si>
  <si>
    <t xml:space="preserve">    人口和计划生育行政事业性收费收入</t>
  </si>
  <si>
    <t xml:space="preserve">      社会抚养费</t>
  </si>
  <si>
    <t xml:space="preserve">    人防办行政事业性收费收入</t>
  </si>
  <si>
    <t xml:space="preserve">      防空地下室易地建设费</t>
  </si>
  <si>
    <t xml:space="preserve">    教育行政事业性收费收入</t>
  </si>
  <si>
    <t xml:space="preserve">      其他缴入国库的教育行政事业性收费</t>
  </si>
  <si>
    <t xml:space="preserve">      公办幼儿园保育费</t>
  </si>
  <si>
    <t xml:space="preserve">    自然资源行政事业性收费收入</t>
  </si>
  <si>
    <t xml:space="preserve">      土地复垦费</t>
  </si>
  <si>
    <t xml:space="preserve">      不动产登记费</t>
  </si>
  <si>
    <t xml:space="preserve">      其他缴入国库的自然资源行政事业性收费</t>
  </si>
  <si>
    <t xml:space="preserve">    建设行政事业性收费收入</t>
  </si>
  <si>
    <t xml:space="preserve">      城市道路占用挖掘费</t>
  </si>
  <si>
    <t xml:space="preserve">      其他缴入国库的建设行政事业性收费</t>
  </si>
  <si>
    <t xml:space="preserve">    交通运输行政事业性收费收入</t>
  </si>
  <si>
    <t xml:space="preserve">      其他缴入国库的交通运输行政事业性收费</t>
  </si>
  <si>
    <t xml:space="preserve">    农业行政事业性收费收入</t>
  </si>
  <si>
    <t xml:space="preserve">      渔业资源增值保护费</t>
  </si>
  <si>
    <t xml:space="preserve">      其他缴入国库的农业农村行政事业性收费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</si>
  <si>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</si>
  <si>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</si>
  <si>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</si>
  <si>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</si>
  <si>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其他缴入国库的卫生健康行政事业性收费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</si>
  <si>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</si>
  <si>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</si>
  <si>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</si>
  <si>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</si>
  <si>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其他缴入国库的人力资源和社会保障行政事业性收费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</si>
  <si>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</si>
  <si>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</si>
  <si>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</si>
  <si>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</si>
  <si>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</si>
  <si>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</si>
  <si>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技术监督罚没收入</t>
  </si>
  <si>
    <t xml:space="preserve">      税务部门罚没收入</t>
  </si>
  <si>
    <t xml:space="preserve">      药品监督罚没收入</t>
  </si>
  <si>
    <t xml:space="preserve">      卫生罚没收入</t>
  </si>
  <si>
    <t xml:space="preserve">      检验检疫罚没收入</t>
  </si>
  <si>
    <t xml:space="preserve">      交通罚没收入</t>
  </si>
  <si>
    <t xml:space="preserve">      渔政罚没收入</t>
  </si>
  <si>
    <t xml:space="preserve">      市场监管罚没收入</t>
  </si>
  <si>
    <t xml:space="preserve">      其他一般罚没收入</t>
  </si>
  <si>
    <t xml:space="preserve">  国有资源(资产)有偿使用收入</t>
  </si>
  <si>
    <t xml:space="preserve">    利息收入</t>
  </si>
  <si>
    <t xml:space="preserve">      国库存款利息收入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</si>
  <si>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</si>
  <si>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</si>
  <si>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</si>
  <si>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</si>
  <si>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</si>
  <si>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</si>
  <si>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矿产资源专项收入</t>
  </si>
  <si>
    <t xml:space="preserve">      探矿权、采矿权使用费收入</t>
  </si>
  <si>
    <t xml:space="preserve">      矿业权出让收益</t>
  </si>
  <si>
    <t xml:space="preserve">    水资源费收入</t>
  </si>
  <si>
    <t xml:space="preserve">      其他水资源费收入</t>
  </si>
  <si>
    <t xml:space="preserve">    其他国有资源(资产)有偿使用收入</t>
  </si>
  <si>
    <t xml:space="preserve">  政府住房基金收入</t>
  </si>
  <si>
    <t xml:space="preserve">    公共租赁住房租金收入</t>
  </si>
  <si>
    <t xml:space="preserve">  其他收入(款)</t>
  </si>
  <si>
    <t xml:space="preserve">    其他收入(项)</t>
  </si>
  <si>
    <t>2021年鹿寨县一般公共预算支出表</t>
  </si>
  <si>
    <t>项          目</t>
  </si>
  <si>
    <t>一、一般公共预算支出</t>
  </si>
  <si>
    <t>一般公共服务支出</t>
  </si>
  <si>
    <t xml:space="preserve">  人大事务</t>
  </si>
  <si>
    <t xml:space="preserve">    行政运行</t>
  </si>
  <si>
    <t xml:space="preserve">    一般行政管理事务</t>
  </si>
  <si>
    <t xml:space="preserve">    代表工作</t>
  </si>
  <si>
    <t xml:space="preserve">    其他人大事务支出</t>
  </si>
  <si>
    <t xml:space="preserve">  政协事务</t>
  </si>
  <si>
    <t xml:space="preserve">    机关服务</t>
  </si>
  <si>
    <t xml:space="preserve">    政协会议</t>
  </si>
  <si>
    <t xml:space="preserve">    委员视察</t>
  </si>
  <si>
    <t xml:space="preserve">    参政议政</t>
  </si>
  <si>
    <t xml:space="preserve">    事业运行</t>
  </si>
  <si>
    <t xml:space="preserve">    其他政协事务支出</t>
  </si>
  <si>
    <t xml:space="preserve">  政府办公厅(室)及相关机构事务</t>
  </si>
  <si>
    <t xml:space="preserve">    政务公开审批</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</si>
  <si>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</si>
  <si>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</si>
  <si>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</si>
  <si>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</si>
  <si>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</si>
  <si>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</si>
  <si>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信息事务</t>
  </si>
  <si>
    <t xml:space="preserve">    专项普查活动</t>
  </si>
  <si>
    <t xml:space="preserve">    统计抽样调查</t>
  </si>
  <si>
    <t xml:space="preserve">  财政事务</t>
  </si>
  <si>
    <t xml:space="preserve">    信息化建设</t>
  </si>
  <si>
    <t xml:space="preserve">    财政委托业务支出</t>
  </si>
  <si>
    <t xml:space="preserve">  税收事务</t>
  </si>
  <si>
    <t xml:space="preserve">    其他税收事务支出</t>
  </si>
  <si>
    <t xml:space="preserve">  审计事务</t>
  </si>
  <si>
    <t xml:space="preserve">    审计业务</t>
  </si>
  <si>
    <t xml:space="preserve">  人力资源事务</t>
  </si>
  <si>
    <t xml:space="preserve">    其他人力资源事务支出</t>
  </si>
  <si>
    <t xml:space="preserve">  纪检监察事务</t>
  </si>
  <si>
    <t xml:space="preserve">    巡视工作</t>
  </si>
  <si>
    <t xml:space="preserve">  商贸事务</t>
  </si>
  <si>
    <t xml:space="preserve">  民族事务</t>
  </si>
  <si>
    <t xml:space="preserve">    其他民族事务支出</t>
  </si>
  <si>
    <t xml:space="preserve">  港澳台事务</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</si>
  <si>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</si>
  <si>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</si>
  <si>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</si>
  <si>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</si>
  <si>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</si>
  <si>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</si>
  <si>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</si>
  <si>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</si>
  <si>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公务员事务</t>
  </si>
  <si>
    <t xml:space="preserve">    其他组织事务支出</t>
  </si>
  <si>
    <t xml:space="preserve">  宣传事务</t>
  </si>
  <si>
    <t xml:space="preserve">  统战事务</t>
  </si>
  <si>
    <t xml:space="preserve">    华侨事务</t>
  </si>
  <si>
    <t xml:space="preserve">  其他共产党事务支出(款)</t>
  </si>
  <si>
    <t xml:space="preserve">  市场监督管理事务</t>
  </si>
  <si>
    <t xml:space="preserve">    市场监督管理专项</t>
  </si>
  <si>
    <t xml:space="preserve">    市场监管执法</t>
  </si>
  <si>
    <t xml:space="preserve">    消费者权益保护</t>
  </si>
  <si>
    <t xml:space="preserve">    药品事务</t>
  </si>
  <si>
    <t xml:space="preserve">    食品安全监管</t>
  </si>
  <si>
    <t xml:space="preserve">    其他市场监督管理事务</t>
  </si>
  <si>
    <t xml:space="preserve">  其他一般公共服务支出(款)</t>
  </si>
  <si>
    <t xml:space="preserve">    其他一般公共服务支出(项)</t>
  </si>
  <si>
    <t>国防支出</t>
  </si>
  <si>
    <t xml:space="preserve">  国防动员</t>
  </si>
  <si>
    <t xml:space="preserve">    兵役征集</t>
  </si>
  <si>
    <t xml:space="preserve">    民兵</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</si>
  <si>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</si>
  <si>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</si>
  <si>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</si>
  <si>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</si>
  <si>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</si>
  <si>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</si>
  <si>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</si>
  <si>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</si>
  <si>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</si>
  <si>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其他公安支出</t>
  </si>
  <si>
    <t xml:space="preserve">  检察</t>
  </si>
  <si>
    <t xml:space="preserve">  法院</t>
  </si>
  <si>
    <t xml:space="preserve">    “两庭”建设</t>
  </si>
  <si>
    <t xml:space="preserve">  司法</t>
  </si>
  <si>
    <t xml:space="preserve">    基层司法业务</t>
  </si>
  <si>
    <t xml:space="preserve">    普法宣传</t>
  </si>
  <si>
    <t xml:space="preserve">    律师管理</t>
  </si>
  <si>
    <t xml:space="preserve">    法律援助</t>
  </si>
  <si>
    <t xml:space="preserve">    社区矫正</t>
  </si>
  <si>
    <t xml:space="preserve">    其他司法支出</t>
  </si>
  <si>
    <t xml:space="preserve">  强制隔离戒毒</t>
  </si>
  <si>
    <t xml:space="preserve">    所政设施建设</t>
  </si>
  <si>
    <t xml:space="preserve">  其他公共安全支出(款)</t>
  </si>
  <si>
    <t xml:space="preserve">    其他公共安全支出(项)</t>
  </si>
  <si>
    <t>教育支出</t>
  </si>
  <si>
    <t xml:space="preserve">  教育管理事务</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</si>
  <si>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</si>
  <si>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</si>
  <si>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</si>
  <si>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</si>
  <si>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</si>
  <si>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</si>
  <si>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</si>
  <si>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</si>
  <si>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</si>
  <si>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其他职业教育支出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</si>
  <si>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</si>
  <si>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</si>
  <si>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</si>
  <si>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</si>
  <si>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</si>
  <si>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</si>
  <si>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</si>
  <si>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农村中小学教学设施</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</si>
  <si>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</si>
  <si>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</si>
  <si>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</si>
  <si>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</si>
  <si>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</si>
  <si>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</si>
  <si>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</si>
  <si>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</si>
  <si>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应用研究</t>
  </si>
  <si>
    <t xml:space="preserve">    社会公益研究</t>
  </si>
  <si>
    <t xml:space="preserve">  技术研究与开发</t>
  </si>
  <si>
    <t xml:space="preserve">    其他技术研究与开发支出</t>
  </si>
  <si>
    <t xml:space="preserve">  科技条件与服务</t>
  </si>
  <si>
    <t xml:space="preserve">    机构运行</t>
  </si>
  <si>
    <t xml:space="preserve">    技术创新服务体系</t>
  </si>
  <si>
    <t xml:space="preserve">    其他科技条件与服务支出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</si>
  <si>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</si>
  <si>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</si>
  <si>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</si>
  <si>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</si>
  <si>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</si>
  <si>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</si>
  <si>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</si>
  <si>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</si>
  <si>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其他科学技术支出(款)</t>
  </si>
  <si>
    <t xml:space="preserve">    科技奖励</t>
  </si>
  <si>
    <t xml:space="preserve">    其他科学技术支出(项)</t>
  </si>
  <si>
    <t>文化旅游体育与传媒支出</t>
  </si>
  <si>
    <t xml:space="preserve">  文化和旅游</t>
  </si>
  <si>
    <t xml:space="preserve">    图书馆</t>
  </si>
  <si>
    <t xml:space="preserve">    艺术表演场所</t>
  </si>
  <si>
    <t xml:space="preserve">    文化活动</t>
  </si>
  <si>
    <t xml:space="preserve">    群众文化</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</si>
  <si>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</si>
  <si>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</si>
  <si>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</si>
  <si>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</si>
  <si>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</si>
  <si>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</si>
  <si>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</si>
  <si>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</si>
  <si>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</si>
  <si>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</si>
  <si>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</si>
  <si>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体育场馆</t>
  </si>
  <si>
    <t xml:space="preserve">    群众体育</t>
  </si>
  <si>
    <t xml:space="preserve">    其他体育支出</t>
  </si>
  <si>
    <t xml:space="preserve">  新闻出版电影</t>
  </si>
  <si>
    <t xml:space="preserve">  广播电视</t>
  </si>
  <si>
    <t xml:space="preserve">    广播电视事务</t>
  </si>
  <si>
    <t xml:space="preserve">    其他广播电视支出</t>
  </si>
  <si>
    <t xml:space="preserve">  其他文化体育与传媒支出(款)</t>
  </si>
  <si>
    <t xml:space="preserve">    其他文化体育与传媒支出(项)</t>
  </si>
  <si>
    <t>社会保障和就业支出</t>
  </si>
  <si>
    <t xml:space="preserve">  人力资源和社会保障管理事务</t>
  </si>
  <si>
    <t xml:space="preserve">    劳动保障监察</t>
  </si>
  <si>
    <t xml:space="preserve">    社会保险业务管理事务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</si>
  <si>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</si>
  <si>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</si>
  <si>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</si>
  <si>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</si>
  <si>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</si>
  <si>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</si>
  <si>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</si>
  <si>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</si>
  <si>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</si>
  <si>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</si>
  <si>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</si>
  <si>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</si>
  <si>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</si>
  <si>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</si>
  <si>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</si>
  <si>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</si>
  <si>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其他企业改革发展补助</t>
  </si>
  <si>
    <t xml:space="preserve">  就业补助</t>
  </si>
  <si>
    <t xml:space="preserve">    职业培训补贴</t>
  </si>
  <si>
    <t xml:space="preserve">    社会保险补贴</t>
  </si>
  <si>
    <t xml:space="preserve">    公益性岗位补贴</t>
  </si>
  <si>
    <t xml:space="preserve">    就业见习补贴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</si>
  <si>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</si>
  <si>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</si>
  <si>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</si>
  <si>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</si>
  <si>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</si>
  <si>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</si>
  <si>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</si>
  <si>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</si>
  <si>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</si>
  <si>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</si>
  <si>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</si>
  <si>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</si>
  <si>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</si>
  <si>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</si>
  <si>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</si>
  <si>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</si>
  <si>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</si>
  <si>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</si>
  <si>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</si>
  <si>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</si>
  <si>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</si>
  <si>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</si>
  <si>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</si>
  <si>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</si>
  <si>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</si>
  <si>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</si>
  <si>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</si>
  <si>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</si>
  <si>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</si>
  <si>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</si>
  <si>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</si>
  <si>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</si>
  <si>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</si>
  <si>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</si>
  <si>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</si>
  <si>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</si>
  <si>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</si>
  <si>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</si>
  <si>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</si>
  <si>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</si>
  <si>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</si>
  <si>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</si>
  <si>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</si>
  <si>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</si>
  <si>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</si>
  <si>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</si>
  <si>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</si>
  <si>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</si>
  <si>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</si>
  <si>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</si>
  <si>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</si>
  <si>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</si>
  <si>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</si>
  <si>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</si>
  <si>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</si>
  <si>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</si>
  <si>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</si>
  <si>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</si>
  <si>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</si>
  <si>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</si>
  <si>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</si>
  <si>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</si>
  <si>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</si>
  <si>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</si>
  <si>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</si>
  <si>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</si>
  <si>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</si>
  <si>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</si>
  <si>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</si>
  <si>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</si>
  <si>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</si>
  <si>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</si>
  <si>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</si>
  <si>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</si>
  <si>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</si>
  <si>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</si>
  <si>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</si>
  <si>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</si>
  <si>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</si>
  <si>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</si>
  <si>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</si>
  <si>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</si>
  <si>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</si>
  <si>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</si>
  <si>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</si>
  <si>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</si>
  <si>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</si>
  <si>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</si>
  <si>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</si>
  <si>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</si>
  <si>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</si>
  <si>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</si>
  <si>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</si>
  <si>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</si>
  <si>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</si>
  <si>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</si>
  <si>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</si>
  <si>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</si>
  <si>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</si>
  <si>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其他环境保护管理事务支出</t>
  </si>
  <si>
    <t xml:space="preserve">  环境监测与监察</t>
  </si>
  <si>
    <t xml:space="preserve">    其他环境监测与监察支出</t>
  </si>
  <si>
    <t xml:space="preserve">  污染防治</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</si>
  <si>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</si>
  <si>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</si>
  <si>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</si>
  <si>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</si>
  <si>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</si>
  <si>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</si>
  <si>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</si>
  <si>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停伐补助</t>
  </si>
  <si>
    <t xml:space="preserve">  退耕还林还草</t>
  </si>
  <si>
    <t xml:space="preserve">    其他退耕还林还草支出</t>
  </si>
  <si>
    <t xml:space="preserve">  风沙荒漠治理</t>
  </si>
  <si>
    <t xml:space="preserve">    其他风沙荒漠治理支出</t>
  </si>
  <si>
    <t xml:space="preserve">  能源节约利用(款)</t>
  </si>
  <si>
    <t xml:space="preserve">    能源节约利用(项)</t>
  </si>
  <si>
    <t xml:space="preserve">  污染减排</t>
  </si>
  <si>
    <t xml:space="preserve">    生态环境监测与信息</t>
  </si>
  <si>
    <t xml:space="preserve">    生态环境执法监察</t>
  </si>
  <si>
    <t xml:space="preserve">  循环经济(款)</t>
  </si>
  <si>
    <t xml:space="preserve">    循环经济(项)</t>
  </si>
  <si>
    <t xml:space="preserve">  其他节能环保支出(款)</t>
  </si>
  <si>
    <t xml:space="preserve">    其他节能环保支出(项)</t>
  </si>
  <si>
    <t>城乡社区支出</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</si>
  <si>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</si>
  <si>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</si>
  <si>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</si>
  <si>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</si>
  <si>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</si>
  <si>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</si>
  <si>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</si>
  <si>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</si>
  <si>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</si>
  <si>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</si>
  <si>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</si>
  <si>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</si>
  <si>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</si>
  <si>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</si>
  <si>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</si>
  <si>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</si>
  <si>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</si>
  <si>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</si>
  <si>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</si>
  <si>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</si>
  <si>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</si>
  <si>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防灾救灾</t>
  </si>
  <si>
    <t xml:space="preserve">    稳定农民收入补贴</t>
  </si>
  <si>
    <t xml:space="preserve">    农业生产发展</t>
  </si>
  <si>
    <t xml:space="preserve">    农村合作经济</t>
  </si>
  <si>
    <t xml:space="preserve">    农产品加工与促销</t>
  </si>
  <si>
    <t xml:space="preserve">    农村社会事业</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</si>
  <si>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</si>
  <si>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</si>
  <si>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</si>
  <si>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</si>
  <si>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</si>
  <si>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</si>
  <si>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</si>
  <si>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</si>
  <si>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森林生态效益补偿</t>
  </si>
  <si>
    <t xml:space="preserve">    自然保护区等管理</t>
  </si>
  <si>
    <t xml:space="preserve">    动植物保护</t>
  </si>
  <si>
    <t xml:space="preserve">    执法与监督</t>
  </si>
  <si>
    <t xml:space="preserve">    产业化管理</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</si>
  <si>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</si>
  <si>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</si>
  <si>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</si>
  <si>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</si>
  <si>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</si>
  <si>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</si>
  <si>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</si>
  <si>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</si>
  <si>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防汛</t>
  </si>
  <si>
    <t xml:space="preserve">    抗旱</t>
  </si>
  <si>
    <t xml:space="preserve">    农村水利</t>
  </si>
  <si>
    <t xml:space="preserve">    江河湖库水系综合整治</t>
  </si>
  <si>
    <t xml:space="preserve">    信息管理</t>
  </si>
  <si>
    <t xml:space="preserve">    水利建设征地及移民支出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</si>
  <si>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</si>
  <si>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</si>
  <si>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</si>
  <si>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</si>
  <si>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</si>
  <si>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</si>
  <si>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</si>
  <si>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</si>
  <si>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</si>
  <si>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</si>
  <si>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</si>
  <si>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</si>
  <si>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</si>
  <si>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</si>
  <si>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</si>
  <si>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</si>
  <si>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</si>
  <si>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</si>
  <si>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</si>
  <si>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目标价格补贴</t>
  </si>
  <si>
    <t xml:space="preserve">    其他目标价格补贴</t>
  </si>
  <si>
    <t xml:space="preserve">  其他农林水支出(款)</t>
  </si>
  <si>
    <t xml:space="preserve">    其他农林水支出(项)</t>
  </si>
  <si>
    <t>交通运输支出</t>
  </si>
  <si>
    <t xml:space="preserve">  公路水路运输</t>
  </si>
  <si>
    <t xml:space="preserve">    公路建设</t>
  </si>
  <si>
    <t xml:space="preserve">    公路养护</t>
  </si>
  <si>
    <t xml:space="preserve">    公路和运输安全</t>
  </si>
  <si>
    <t xml:space="preserve">    公路运输管理</t>
  </si>
  <si>
    <t xml:space="preserve">    水路运输管理支出</t>
  </si>
  <si>
    <t xml:space="preserve">    其他公路水路运输支出</t>
  </si>
  <si>
    <t xml:space="preserve">  成品油价格改革对交通运输的补贴</t>
  </si>
  <si>
    <t xml:space="preserve">    对城市公交的补贴</t>
  </si>
  <si>
    <t xml:space="preserve">  车辆购置税支出</t>
  </si>
  <si>
    <t xml:space="preserve">    车辆购置税用于农村公路建设支出</t>
  </si>
  <si>
    <t xml:space="preserve">  其他交通运输支出(款)</t>
  </si>
  <si>
    <t xml:space="preserve">    公共交通运营补助</t>
  </si>
  <si>
    <t xml:space="preserve">    其他交通运输支出(项)</t>
  </si>
  <si>
    <t>资源勘探工业信息等支出</t>
  </si>
  <si>
    <t xml:space="preserve">  资源勘探开发</t>
  </si>
  <si>
    <t xml:space="preserve">    其他资源勘探业支出</t>
  </si>
  <si>
    <t xml:space="preserve">  制造业</t>
  </si>
  <si>
    <t xml:space="preserve">  支持中小企业发展和管理支出</t>
  </si>
  <si>
    <t xml:space="preserve">    其他支持中小企业发展和管理支出</t>
  </si>
  <si>
    <t xml:space="preserve">  其他资源勘探信息等支出(款)</t>
  </si>
  <si>
    <t xml:space="preserve">    其他资源勘探信息等支出(项)</t>
  </si>
  <si>
    <t>商业服务业等支出</t>
  </si>
  <si>
    <t xml:space="preserve">  商业流通事务</t>
  </si>
  <si>
    <t xml:space="preserve">    民贸民品贷款贴息</t>
  </si>
  <si>
    <t xml:space="preserve">    其他商业流通事务支出</t>
  </si>
  <si>
    <t xml:space="preserve">  其他商业服务业等支出(款)</t>
  </si>
  <si>
    <t xml:space="preserve">    其他商业服务业等支出(项)</t>
  </si>
  <si>
    <t>金融支出</t>
  </si>
  <si>
    <t xml:space="preserve">  金融发展支出</t>
  </si>
  <si>
    <t xml:space="preserve">    利息费用补贴支出</t>
  </si>
  <si>
    <t xml:space="preserve">    其他金融发展支出</t>
  </si>
  <si>
    <t xml:space="preserve">  其他金融支出(款)</t>
  </si>
  <si>
    <t xml:space="preserve">    重点企业贷款贴息</t>
  </si>
  <si>
    <t xml:space="preserve">    其他金融支出(项)</t>
  </si>
  <si>
    <t>自然资源海洋气象等支出</t>
  </si>
  <si>
    <t xml:space="preserve">  自然资源事务</t>
  </si>
  <si>
    <t xml:space="preserve">    自然资源利用与保护</t>
  </si>
  <si>
    <t xml:space="preserve">    自然资源调查与确权登记</t>
  </si>
  <si>
    <t xml:space="preserve">    土地资源储备支出</t>
  </si>
  <si>
    <t>　　地质勘查与矿产资源管理</t>
  </si>
  <si>
    <t xml:space="preserve">    其他自然资源事务支出</t>
  </si>
  <si>
    <t xml:space="preserve">  气象事务</t>
  </si>
  <si>
    <t xml:space="preserve">    其他气象事务支出</t>
  </si>
  <si>
    <t>住房保障支出</t>
  </si>
  <si>
    <t xml:space="preserve">  保障性安居工程支出</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</si>
  <si>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</si>
  <si>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</si>
  <si>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</si>
  <si>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</si>
  <si>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</si>
  <si>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</si>
  <si>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</si>
  <si>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</si>
  <si>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</si>
  <si>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</si>
  <si>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</si>
  <si>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粮油物资储备支出</t>
  </si>
  <si>
    <t xml:space="preserve">  重要商品储备</t>
  </si>
  <si>
    <t xml:space="preserve">    应急物资储备</t>
  </si>
  <si>
    <t>灾害防治及应急管理支出</t>
  </si>
  <si>
    <t xml:space="preserve">  应急管理事务</t>
  </si>
  <si>
    <t xml:space="preserve">    灾害风险防治</t>
  </si>
  <si>
    <t xml:space="preserve">    应急管理</t>
  </si>
  <si>
    <t xml:space="preserve">    其他应急管理支出</t>
  </si>
  <si>
    <t xml:space="preserve">  消防事务</t>
  </si>
  <si>
    <t xml:space="preserve">    消防应急救援</t>
  </si>
  <si>
    <t xml:space="preserve">  森林消防事务</t>
  </si>
  <si>
    <t xml:space="preserve">  地震事务</t>
  </si>
  <si>
    <t xml:space="preserve">    地震应急救援</t>
  </si>
  <si>
    <t xml:space="preserve">    其他地震事务支出</t>
  </si>
  <si>
    <t xml:space="preserve">  自然灾害防治</t>
  </si>
  <si>
    <t xml:space="preserve">    地质灾害防治</t>
  </si>
  <si>
    <t xml:space="preserve">    其他自然灾害防治支出</t>
  </si>
  <si>
    <t xml:space="preserve">  自然灾害救灾及恢复重建支出</t>
  </si>
  <si>
    <t xml:space="preserve">    中央自然灾害生活补助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</si>
  <si>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</si>
  <si>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</si>
  <si>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</si>
  <si>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</si>
  <si>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</si>
  <si>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</si>
  <si>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</si>
  <si>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</si>
  <si>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</si>
  <si>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债务发行费用支出</t>
  </si>
  <si>
    <t xml:space="preserve">  地方政府一般债务发行费用支出</t>
  </si>
  <si>
    <t>2021年鹿寨县本级一般公共预算支出表</t>
  </si>
  <si>
    <t>2021年鹿寨县一般公共预算基本支出表</t>
  </si>
  <si>
    <t>科目编码</t>
  </si>
  <si>
    <t>科目名称</t>
  </si>
  <si>
    <t>一般公共预算基本支出</t>
  </si>
  <si>
    <t>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</si>
  <si>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</si>
  <si>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</si>
  <si>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</si>
  <si>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</si>
  <si>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</si>
  <si>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</si>
  <si>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</si>
  <si>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</si>
  <si>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</si>
  <si>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</si>
  <si>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</si>
  <si>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</si>
  <si>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</si>
  <si>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</si>
  <si>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</si>
  <si>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</si>
  <si>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</si>
  <si>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</si>
  <si>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</si>
  <si>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</si>
  <si>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</si>
  <si>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</si>
  <si>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</si>
  <si>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</si>
  <si>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</si>
  <si>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</si>
  <si>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</si>
  <si>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</si>
  <si>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</si>
  <si>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</si>
  <si>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</si>
  <si>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</si>
  <si>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</si>
  <si>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</si>
  <si>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</si>
  <si>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</si>
  <si>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</si>
  <si>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</si>
  <si>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</si>
  <si>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</si>
  <si>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</si>
  <si>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</si>
  <si>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</si>
  <si>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</si>
  <si>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</si>
  <si>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</si>
  <si>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</si>
  <si>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</si>
  <si>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</si>
  <si>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</si>
  <si>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</si>
  <si>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</si>
  <si>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</si>
  <si>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</si>
  <si>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</si>
  <si>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</si>
  <si>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</si>
  <si>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</si>
  <si>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2021年鹿寨县一般公共预算税收返还和转移支付表</t>
  </si>
  <si>
    <t>预算科目</t>
  </si>
  <si>
    <t>完成预算%</t>
  </si>
  <si>
    <t xml:space="preserve">一、上解上级支出                         </t>
  </si>
  <si>
    <t xml:space="preserve"> 二、债券还本支出  </t>
  </si>
  <si>
    <t xml:space="preserve"> 三、安排预算稳定调节基金</t>
  </si>
  <si>
    <t xml:space="preserve">四、年终滚存结余 </t>
  </si>
  <si>
    <t>2021年鹿寨县一般债务限额和余额情况决算表</t>
  </si>
  <si>
    <t>地  区</t>
  </si>
  <si>
    <t>一般债务</t>
  </si>
  <si>
    <t>期末余额</t>
  </si>
  <si>
    <t xml:space="preserve">年度限额
</t>
  </si>
  <si>
    <t xml:space="preserve">   鹿寨县</t>
  </si>
  <si>
    <t>2021年鹿寨县政府性基金收支决算总表</t>
  </si>
  <si>
    <t>2021年
调  整
预算数</t>
  </si>
  <si>
    <t>比上年
+、- %</t>
  </si>
  <si>
    <t>2021年
年  初
预算数</t>
  </si>
  <si>
    <t>一、本年基金收入</t>
  </si>
  <si>
    <t>一、本年支出</t>
  </si>
  <si>
    <t>（一）国有土地收益基金收入</t>
  </si>
  <si>
    <t>一、文化体育与传媒</t>
  </si>
  <si>
    <t>（二）农业土地开发资金收入</t>
  </si>
  <si>
    <t xml:space="preserve">    国家电影事业发展专项资金支出</t>
  </si>
  <si>
    <t>（三）国有土地使用权出让金收入</t>
  </si>
  <si>
    <t xml:space="preserve">    旅游发展基金支出</t>
  </si>
  <si>
    <t>（四）城市基础设施配套费收入</t>
  </si>
  <si>
    <t>二、社会保障和就业</t>
  </si>
  <si>
    <t>（五）污水处理费收入</t>
  </si>
  <si>
    <t xml:space="preserve">   大中型水库移民后期扶持基金支出</t>
  </si>
  <si>
    <t>（六）水土保持补偿费收入</t>
  </si>
  <si>
    <t xml:space="preserve">   小型水库移民扶助基金支出</t>
  </si>
  <si>
    <t>（七）新型墙体材料专项基金收入</t>
  </si>
  <si>
    <t>三、城乡社区事务</t>
  </si>
  <si>
    <t>（八）其他政府性基金收入</t>
  </si>
  <si>
    <t xml:space="preserve">      国有土地使用权出让收入及对应专项债务收入安排的支出</t>
  </si>
  <si>
    <t>二、专项债券对应项目专项收入</t>
  </si>
  <si>
    <t xml:space="preserve">      城市公用事业附加及对应专项债务收入安排的支出</t>
  </si>
  <si>
    <t>（一）国有土地使用权出让金专项债务对应项目专项收入</t>
  </si>
  <si>
    <t xml:space="preserve">      国有土地收益基金及对应专项债务收入安排的支出</t>
  </si>
  <si>
    <t>（二）其他政府性基金专项债务对应项目专项收入</t>
  </si>
  <si>
    <t xml:space="preserve">      农业土地开发资金及对应专项债务收入安排的支出</t>
  </si>
  <si>
    <t>三、转移性收入</t>
  </si>
  <si>
    <t xml:space="preserve">      土地储备专项债券收入安排的支出  </t>
  </si>
  <si>
    <t>（一）大中型水库移民后期扶持基金收入</t>
  </si>
  <si>
    <t xml:space="preserve">      棚户区改造专项债券收入安排的支出  </t>
  </si>
  <si>
    <t>（二）小型水库移民扶助基金收入</t>
  </si>
  <si>
    <t xml:space="preserve">      城市基础设施配套费及对应专项债务收入安排的支出</t>
  </si>
  <si>
    <t>（三）新增建设用地土地有偿使用费收入</t>
  </si>
  <si>
    <t xml:space="preserve">      污水处理费及对应专项债务收入安排的支出</t>
  </si>
  <si>
    <t>（四）新菜地开发建设基金收入</t>
  </si>
  <si>
    <t xml:space="preserve">   其他棚户区改造专项债券收入安排的支出</t>
  </si>
  <si>
    <t>（五）大中型水库库区基金收入</t>
  </si>
  <si>
    <t>四、农林水事务</t>
  </si>
  <si>
    <t>（六）新型墙体材料专项基金收入</t>
  </si>
  <si>
    <t xml:space="preserve">      大中型水库库区基金相关支出</t>
  </si>
  <si>
    <t>（七）旅游发展基金收入</t>
  </si>
  <si>
    <t xml:space="preserve">      国家重大水利工程建设基金及对应专项债务收入安排的支出</t>
  </si>
  <si>
    <t>（八）彩票公益金收入</t>
  </si>
  <si>
    <t>五、交通运输——港口建设费及对应专项债务收入安排的支出</t>
  </si>
  <si>
    <t>（九）国家电影事业发展专项资金收入</t>
  </si>
  <si>
    <t>六、资源勘探电力信息等事务</t>
  </si>
  <si>
    <t>（十）国有土地使用权出让收入</t>
  </si>
  <si>
    <t xml:space="preserve">      新型墙体材料专项基金及对应专项债务收入安排的支出</t>
  </si>
  <si>
    <t>（十一）农业土地开发资金收入</t>
  </si>
  <si>
    <t>七、商业服务业等事务——旅游发展基金支出</t>
  </si>
  <si>
    <t>（十二）国家重大水利工程建设基金收入</t>
  </si>
  <si>
    <t>八、其他支出</t>
  </si>
  <si>
    <t>（十三）抗疫特别国债收入</t>
  </si>
  <si>
    <t xml:space="preserve">      其他政府性基金及对应专项债务收入安排的支出</t>
  </si>
  <si>
    <t xml:space="preserve">      彩票发行销售机构业务费安排的支出</t>
  </si>
  <si>
    <t>五、债务转贷收入</t>
  </si>
  <si>
    <t xml:space="preserve">      彩票公益金安排的支出</t>
  </si>
  <si>
    <t>九、债务付息支出</t>
  </si>
  <si>
    <t>十、债务发行费用支出</t>
  </si>
  <si>
    <t>十一、抗疫特别国债安排的支出</t>
  </si>
  <si>
    <t>二、调出资金</t>
  </si>
  <si>
    <t>三、上解上级支出</t>
  </si>
  <si>
    <t>四、债务还本支出</t>
  </si>
  <si>
    <t>五、年终结余</t>
  </si>
  <si>
    <t>收入总计</t>
  </si>
  <si>
    <t>支出总计</t>
  </si>
  <si>
    <t>其中：当年基金总收入</t>
  </si>
  <si>
    <t>其中：当年基金总支出</t>
  </si>
  <si>
    <t>2021年鹿寨县政府性基金收入表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</si>
  <si>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</si>
  <si>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</si>
  <si>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</si>
  <si>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</si>
  <si>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</si>
  <si>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</si>
  <si>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</si>
  <si>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</si>
  <si>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</si>
  <si>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</si>
  <si>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</si>
  <si>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</si>
  <si>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</si>
  <si>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</si>
  <si>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</si>
  <si>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</si>
  <si>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</si>
  <si>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</si>
  <si>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</si>
  <si>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</si>
  <si>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</si>
  <si>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</si>
  <si>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</si>
  <si>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</si>
  <si>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</si>
  <si>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</si>
  <si>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</si>
  <si>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</si>
  <si>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</si>
  <si>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</si>
  <si>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</si>
  <si>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</si>
  <si>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</si>
  <si>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</si>
  <si>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</si>
  <si>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</si>
  <si>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</si>
  <si>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</si>
  <si>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</si>
  <si>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</si>
  <si>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</si>
  <si>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</si>
  <si>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</si>
  <si>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</si>
  <si>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</si>
  <si>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</si>
  <si>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</si>
  <si>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</si>
  <si>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</si>
  <si>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</si>
  <si>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</si>
  <si>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</si>
  <si>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</si>
  <si>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</si>
  <si>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</si>
  <si>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</si>
  <si>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</si>
  <si>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</si>
  <si>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</si>
  <si>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</si>
  <si>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</si>
  <si>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</si>
  <si>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</si>
  <si>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</si>
  <si>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</si>
  <si>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</si>
  <si>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</si>
  <si>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</si>
  <si>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</si>
  <si>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</si>
  <si>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</si>
  <si>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</si>
  <si>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2021年鹿寨县政府性基金支出表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</si>
  <si>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</si>
  <si>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</si>
  <si>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</si>
  <si>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</si>
  <si>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</si>
  <si>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</si>
  <si>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</si>
  <si>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</si>
  <si>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</si>
  <si>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</si>
  <si>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</si>
  <si>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</si>
  <si>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</si>
  <si>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</si>
  <si>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</si>
  <si>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</si>
  <si>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</si>
  <si>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</si>
  <si>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</si>
  <si>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</si>
  <si>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</si>
  <si>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</si>
  <si>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</si>
  <si>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</si>
  <si>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</si>
  <si>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</si>
  <si>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</si>
  <si>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</si>
  <si>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</si>
  <si>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</si>
  <si>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</si>
  <si>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</si>
  <si>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</si>
  <si>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</si>
  <si>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</si>
  <si>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</si>
  <si>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</si>
  <si>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</si>
  <si>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</si>
  <si>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</si>
  <si>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</si>
  <si>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</si>
  <si>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</si>
  <si>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</si>
  <si>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</si>
  <si>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</si>
  <si>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</si>
  <si>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</si>
  <si>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</si>
  <si>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</si>
  <si>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</si>
  <si>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</si>
  <si>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</si>
  <si>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</si>
  <si>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</si>
  <si>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</si>
  <si>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</si>
  <si>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</si>
  <si>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</si>
  <si>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</si>
  <si>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</si>
  <si>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</si>
  <si>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</si>
  <si>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</si>
  <si>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</si>
  <si>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</si>
  <si>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</si>
  <si>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</si>
  <si>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</si>
  <si>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</si>
  <si>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</si>
  <si>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</si>
  <si>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</si>
  <si>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</si>
  <si>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</si>
  <si>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</si>
  <si>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</si>
  <si>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</si>
  <si>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</si>
  <si>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</si>
  <si>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</si>
  <si>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</si>
  <si>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</si>
  <si>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</si>
  <si>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</si>
  <si>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</si>
  <si>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</si>
  <si>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</si>
  <si>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</si>
  <si>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</si>
  <si>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</si>
  <si>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</si>
  <si>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</si>
  <si>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</si>
  <si>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</si>
  <si>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</si>
  <si>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</si>
  <si>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</si>
  <si>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</si>
  <si>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</si>
  <si>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</si>
  <si>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</si>
  <si>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</si>
  <si>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</si>
  <si>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</si>
  <si>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</si>
  <si>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</si>
  <si>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</si>
  <si>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</si>
  <si>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</si>
  <si>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</si>
  <si>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</si>
  <si>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</si>
  <si>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</si>
  <si>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</si>
  <si>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</si>
  <si>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</si>
  <si>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</si>
  <si>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</si>
  <si>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</si>
  <si>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</si>
  <si>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</si>
  <si>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</si>
  <si>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</si>
  <si>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</si>
  <si>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</si>
  <si>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</si>
  <si>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</si>
  <si>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</si>
  <si>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</si>
  <si>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</si>
  <si>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</si>
  <si>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</si>
  <si>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</si>
  <si>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</si>
  <si>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</si>
  <si>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</si>
  <si>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</si>
  <si>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</si>
  <si>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</si>
  <si>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</si>
  <si>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</si>
  <si>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</si>
  <si>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</si>
  <si>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</si>
  <si>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</si>
  <si>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</si>
  <si>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</si>
  <si>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</si>
  <si>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</si>
  <si>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</si>
  <si>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</si>
  <si>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</si>
  <si>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</si>
  <si>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</si>
  <si>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</si>
  <si>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</si>
  <si>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</si>
  <si>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</si>
  <si>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</si>
  <si>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</si>
  <si>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</si>
  <si>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</si>
  <si>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</si>
  <si>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</si>
  <si>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</si>
  <si>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</si>
  <si>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</si>
  <si>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</si>
  <si>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</si>
  <si>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</si>
  <si>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</si>
  <si>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</si>
  <si>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</si>
  <si>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</si>
  <si>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</si>
  <si>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</si>
  <si>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</si>
  <si>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</si>
  <si>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</si>
  <si>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</si>
  <si>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</si>
  <si>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</si>
  <si>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</si>
  <si>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</si>
  <si>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</si>
  <si>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</si>
  <si>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</si>
  <si>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</si>
  <si>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</si>
  <si>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</si>
  <si>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</si>
  <si>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</si>
  <si>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</si>
  <si>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</si>
  <si>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</si>
  <si>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</si>
  <si>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</si>
  <si>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</si>
  <si>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</si>
  <si>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</si>
  <si>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</si>
  <si>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</si>
  <si>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</si>
  <si>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</si>
  <si>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</si>
  <si>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</si>
  <si>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</si>
  <si>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</si>
  <si>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</si>
  <si>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</si>
  <si>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</si>
  <si>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</si>
  <si>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</si>
  <si>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</si>
  <si>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</si>
  <si>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</si>
  <si>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</si>
  <si>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</si>
  <si>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</si>
  <si>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</si>
  <si>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</si>
  <si>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</si>
  <si>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</si>
  <si>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</si>
  <si>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</si>
  <si>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</si>
  <si>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</si>
  <si>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</si>
  <si>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</si>
  <si>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</si>
  <si>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</si>
  <si>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</si>
  <si>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</si>
  <si>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</si>
  <si>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</si>
  <si>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</si>
  <si>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援企稳岗补贴</t>
  </si>
  <si>
    <t xml:space="preserve">    困难群众基本生活补助</t>
  </si>
  <si>
    <t xml:space="preserve">    其他抗疫相关支出</t>
  </si>
  <si>
    <t>2021年鹿寨县本级政府性基金支出表</t>
  </si>
  <si>
    <t>2021年鹿寨县政府性基金转移支付表</t>
  </si>
  <si>
    <t>项目</t>
  </si>
  <si>
    <t>决算数</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</si>
  <si>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</si>
  <si>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</si>
  <si>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</si>
  <si>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</si>
  <si>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</si>
  <si>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</si>
  <si>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</si>
  <si>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</si>
  <si>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</si>
  <si>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</si>
  <si>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</si>
  <si>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</si>
  <si>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</si>
  <si>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</si>
  <si>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</si>
  <si>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</si>
  <si>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</si>
  <si>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</si>
  <si>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</si>
  <si>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</si>
  <si>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</si>
  <si>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</si>
  <si>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</si>
  <si>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</si>
  <si>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</si>
  <si>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</si>
  <si>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</si>
  <si>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</si>
  <si>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</si>
  <si>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</si>
  <si>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</si>
  <si>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</si>
  <si>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</si>
  <si>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</si>
  <si>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</si>
  <si>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</si>
  <si>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</si>
  <si>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</si>
  <si>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</si>
  <si>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2021年鹿寨县政府专项债务限额和余额情况决算表</t>
  </si>
  <si>
    <t>地区</t>
  </si>
  <si>
    <t>专项债务</t>
  </si>
  <si>
    <t>2021年鹿寨县国有资本经营收入表</t>
  </si>
  <si>
    <t>2021年
初预算数</t>
  </si>
  <si>
    <t>国有资本经营预算收入</t>
  </si>
  <si>
    <t xml:space="preserve">  国有资本经营收入</t>
  </si>
  <si>
    <t xml:space="preserve">    利润收入</t>
  </si>
  <si>
    <t xml:space="preserve">      其他国有资本经营预算企业利润收入</t>
  </si>
  <si>
    <t xml:space="preserve">    其他国有资本经营预算收入</t>
  </si>
  <si>
    <t>二、上级补助收入</t>
  </si>
  <si>
    <t>三、上年结余</t>
  </si>
  <si>
    <t>总      计</t>
  </si>
  <si>
    <t>2021年鹿寨县国有资本经营支出表</t>
  </si>
  <si>
    <t>一、国有资本经营支出</t>
  </si>
  <si>
    <t xml:space="preserve">  解决历史遗留问题及改革成本支出</t>
  </si>
  <si>
    <t xml:space="preserve">    其他解决历史遗留问题及改革成本支出</t>
  </si>
  <si>
    <t xml:space="preserve">  国有企业资本金注入</t>
  </si>
  <si>
    <t xml:space="preserve">    其他国有企业资本金注入</t>
  </si>
  <si>
    <t>二、补助下级支出</t>
  </si>
  <si>
    <t>三、调出资金</t>
  </si>
  <si>
    <t>四、年终结余</t>
  </si>
  <si>
    <t>2021年鹿寨县本级国有资本经营支出表</t>
  </si>
  <si>
    <t>2021年鹿寨县社会保险基金收入决算表</t>
  </si>
  <si>
    <t>城乡居民基本养老保险基金</t>
  </si>
  <si>
    <t>机关事业单位基本养老保险基金</t>
  </si>
  <si>
    <t xml:space="preserve">        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</si>
  <si>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</si>
  <si>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</si>
  <si>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</si>
  <si>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</si>
  <si>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</si>
  <si>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</si>
  <si>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本年基金收入合计</t>
  </si>
  <si>
    <t>2021年鹿寨县社会保险基金支出决算表</t>
  </si>
  <si>
    <t>社会保险待遇支出</t>
  </si>
  <si>
    <t>转移支出</t>
  </si>
  <si>
    <t>中央调剂资金支出</t>
  </si>
  <si>
    <t>本年基金支出合计</t>
  </si>
  <si>
    <t>本年收支结余</t>
  </si>
  <si>
    <t>年末滚存结余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</si>
</sst>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_-* #,##0.00_-;\-* #,##0.00_-;_-* &quot;-&quot;??_-;_-@_-"/>
    <numFmt numFmtId="178" formatCode="_-* #,##0_-;\-* #,##0_-;_-* &quot;-&quot;_-;_-@_-"/>
    <numFmt numFmtId="179" formatCode="_(&quot;$&quot;* #,##0_);_(&quot;$&quot;* \(#,##0\);_(&quot;$&quot;* &quot;-&quot;??_);_(@_)"/>
    <numFmt numFmtId="180" formatCode="_-#0&quot;.&quot;0,_-;\(#0&quot;.&quot;0,\);_-\ \ &quot;-&quot;_-;_-@_-"/>
    <numFmt numFmtId="181" formatCode="&quot;\&quot;#,##0;[Red]&quot;\&quot;&quot;\&quot;&quot;\&quot;&quot;\&quot;&quot;\&quot;&quot;\&quot;&quot;\&quot;\-#,##0"/>
    <numFmt numFmtId="182" formatCode="mm/dd/yy_)"/>
    <numFmt numFmtId="183" formatCode="_-#,###.00,_-;\(#,###.00,\);_-\ \ &quot;-&quot;_-;_-@_-"/>
    <numFmt numFmtId="184" formatCode="_-#,###,_-;\(#,###,\);_-\ \ &quot;-&quot;_-;_-@_-"/>
    <numFmt numFmtId="185" formatCode="_-#0&quot;.&quot;0000_-;\(#0&quot;.&quot;0000\);_-\ \ &quot;-&quot;_-;_-@_-"/>
    <numFmt numFmtId="186" formatCode="mmm/yyyy;_-\ &quot;N/A&quot;_-;_-\ &quot;-&quot;_-"/>
    <numFmt numFmtId="187" formatCode="_-#,##0.00_-;\(#,##0.00\);_-\ \ &quot;-&quot;_-;_-@_-"/>
    <numFmt numFmtId="188" formatCode="mmm/dd/yyyy;_-\ &quot;N/A&quot;_-;_-\ &quot;-&quot;_-"/>
    <numFmt numFmtId="189" formatCode="_-#,##0_-;\(#,##0\);_-\ \ &quot;-&quot;_-;_-@_-"/>
    <numFmt numFmtId="190" formatCode="#,##0.00&quot;￥&quot;;[Red]\-#,##0.00&quot;￥&quot;"/>
    <numFmt numFmtId="191" formatCode="_-#,##0%_-;\(#,##0%\);_-\ &quot;-&quot;_-"/>
    <numFmt numFmtId="192" formatCode="_(&quot;$&quot;* #,##0_);_(&quot;$&quot;* \(#,##0\);_(&quot;$&quot;* &quot;-&quot;_);_(@_)"/>
    <numFmt numFmtId="193" formatCode="_-* #,##0.00&quot;￥&quot;_-;\-* #,##0.00&quot;￥&quot;_-;_-* &quot;-&quot;??&quot;￥&quot;_-;_-@_-"/>
    <numFmt numFmtId="194" formatCode="_-* #,##0&quot;￥&quot;_-;\-* #,##0&quot;￥&quot;_-;_-* &quot;-&quot;&quot;￥&quot;_-;_-@_-"/>
    <numFmt numFmtId="195" formatCode="0.000%"/>
    <numFmt numFmtId="196" formatCode="_(&quot;$&quot;* #,##0.00_);_(&quot;$&quot;* \(#,##0.00\);_(&quot;$&quot;* &quot;-&quot;??_);_(@_)"/>
    <numFmt numFmtId="197" formatCode="_-* #,##0_-;\-* #,##0_-;_-* &quot;-&quot;??_-;_-@_-"/>
    <numFmt numFmtId="198" formatCode="#,##0.0"/>
    <numFmt numFmtId="199" formatCode="_([$€-2]* #,##0.00_);_([$€-2]* \(#,##0.00\);_([$€-2]* &quot;-&quot;??_)"/>
    <numFmt numFmtId="200" formatCode="#,##0\ &quot; &quot;;\(#,##0\)\ ;&quot;—&quot;&quot; &quot;&quot; &quot;&quot; &quot;&quot; &quot;"/>
    <numFmt numFmtId="201" formatCode="0.0%"/>
    <numFmt numFmtId="202" formatCode="&quot;$&quot;#,##0;\-&quot;$&quot;#,##0"/>
    <numFmt numFmtId="203" formatCode="mmm\ dd\,\ yy"/>
    <numFmt numFmtId="204" formatCode="_(&quot;$&quot;* #,##0.0_);_(&quot;$&quot;* \(#,##0.0\);_(&quot;$&quot;* &quot;-&quot;??_);_(@_)"/>
    <numFmt numFmtId="205" formatCode="#,##0_ "/>
    <numFmt numFmtId="206" formatCode="0.0_ "/>
    <numFmt numFmtId="207" formatCode="#,##0_ ;[Red]\-#,##0\ "/>
    <numFmt numFmtId="208" formatCode="#,##0.0_ "/>
  </numFmts>
  <fonts count="94">
    <font>
      <sz val="11"/>
      <color indexed="8"/>
      <name val="宋体"/>
      <family val="0"/>
    </font>
    <font>
      <sz val="11"/>
      <name val="宋体"/>
      <family val="0"/>
    </font>
    <font>
      <sz val="10"/>
      <color indexed="8"/>
      <name val="宋体"/>
      <family val="0"/>
    </font>
    <font>
      <b/>
      <sz val="10"/>
      <color indexed="8"/>
      <name val="宋体"/>
      <family val="0"/>
    </font>
    <font>
      <b/>
      <sz val="20"/>
      <color indexed="8"/>
      <name val="宋体"/>
      <family val="0"/>
    </font>
    <font>
      <b/>
      <sz val="12"/>
      <color indexed="8"/>
      <name val="宋体"/>
      <family val="0"/>
    </font>
    <font>
      <sz val="12"/>
      <color indexed="8"/>
      <name val="宋体"/>
      <family val="0"/>
    </font>
    <font>
      <b/>
      <sz val="12"/>
      <name val="宋体"/>
      <family val="0"/>
    </font>
    <font>
      <sz val="12"/>
      <name val="宋体"/>
      <family val="0"/>
    </font>
    <font>
      <b/>
      <sz val="11"/>
      <color indexed="8"/>
      <name val="宋体"/>
      <family val="0"/>
    </font>
    <font>
      <b/>
      <sz val="10"/>
      <name val="宋体"/>
      <family val="0"/>
    </font>
    <font>
      <sz val="10"/>
      <name val="宋体"/>
      <family val="0"/>
    </font>
    <font>
      <b/>
      <sz val="18"/>
      <color indexed="8"/>
      <name val="宋体"/>
      <family val="0"/>
    </font>
    <font>
      <b/>
      <sz val="18"/>
      <name val="宋体"/>
      <family val="0"/>
    </font>
    <font>
      <b/>
      <sz val="9"/>
      <color indexed="8"/>
      <name val="宋体"/>
      <family val="0"/>
    </font>
    <font>
      <sz val="9"/>
      <color indexed="8"/>
      <name val="宋体"/>
      <family val="0"/>
    </font>
    <font>
      <sz val="11"/>
      <color indexed="8"/>
      <name val="黑体"/>
      <family val="3"/>
    </font>
    <font>
      <sz val="11"/>
      <color indexed="4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2"/>
      <name val="Times New Roman"/>
      <family val="1"/>
    </font>
    <font>
      <sz val="11"/>
      <color indexed="17"/>
      <name val="宋体"/>
      <family val="0"/>
    </font>
    <font>
      <u val="single"/>
      <sz val="11"/>
      <color indexed="20"/>
      <name val="宋体"/>
      <family val="0"/>
    </font>
    <font>
      <sz val="10"/>
      <name val="Arial"/>
      <family val="2"/>
    </font>
    <font>
      <sz val="10"/>
      <color indexed="20"/>
      <name val="宋体"/>
      <family val="0"/>
    </font>
    <font>
      <sz val="10"/>
      <color indexed="16"/>
      <name val="MS Serif"/>
      <family val="2"/>
    </font>
    <font>
      <b/>
      <sz val="11"/>
      <color indexed="62"/>
      <name val="宋体"/>
      <family val="0"/>
    </font>
    <font>
      <sz val="11"/>
      <color indexed="10"/>
      <name val="宋体"/>
      <family val="0"/>
    </font>
    <font>
      <b/>
      <sz val="18"/>
      <color indexed="62"/>
      <name val="宋体"/>
      <family val="0"/>
    </font>
    <font>
      <b/>
      <sz val="15"/>
      <color indexed="56"/>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52"/>
      <name val="宋体"/>
      <family val="0"/>
    </font>
    <font>
      <sz val="11"/>
      <color indexed="53"/>
      <name val="宋体"/>
      <family val="0"/>
    </font>
    <font>
      <sz val="11"/>
      <color indexed="19"/>
      <name val="宋体"/>
      <family val="0"/>
    </font>
    <font>
      <b/>
      <sz val="11"/>
      <color indexed="56"/>
      <name val="宋体"/>
      <family val="0"/>
    </font>
    <font>
      <sz val="10"/>
      <name val="MS Sans Serif"/>
      <family val="2"/>
    </font>
    <font>
      <sz val="11"/>
      <color indexed="20"/>
      <name val="宋体"/>
      <family val="0"/>
    </font>
    <font>
      <sz val="10"/>
      <name val="Courier"/>
      <family val="2"/>
    </font>
    <font>
      <b/>
      <sz val="18"/>
      <color indexed="49"/>
      <name val="宋体"/>
      <family val="0"/>
    </font>
    <font>
      <sz val="12"/>
      <name val="???"/>
      <family val="2"/>
    </font>
    <font>
      <sz val="10"/>
      <name val="Times New Roman"/>
      <family val="1"/>
    </font>
    <font>
      <sz val="11"/>
      <name val="ＭＳ Ｐゴシック"/>
      <family val="2"/>
    </font>
    <font>
      <sz val="11"/>
      <color indexed="60"/>
      <name val="宋体"/>
      <family val="0"/>
    </font>
    <font>
      <sz val="10"/>
      <color indexed="8"/>
      <name val="Arial"/>
      <family val="2"/>
    </font>
    <font>
      <sz val="8"/>
      <name val="Arial"/>
      <family val="2"/>
    </font>
    <font>
      <b/>
      <sz val="18"/>
      <color indexed="56"/>
      <name val="宋体"/>
      <family val="0"/>
    </font>
    <font>
      <u val="singleAccounting"/>
      <vertAlign val="subscript"/>
      <sz val="10"/>
      <name val="Times New Roman"/>
      <family val="1"/>
    </font>
    <font>
      <sz val="11"/>
      <color indexed="54"/>
      <name val="宋体"/>
      <family val="0"/>
    </font>
    <font>
      <sz val="11"/>
      <name val="蹈框"/>
      <family val="0"/>
    </font>
    <font>
      <sz val="8"/>
      <name val="Times New Roman"/>
      <family val="1"/>
    </font>
    <font>
      <i/>
      <sz val="9"/>
      <name val="Times New Roman"/>
      <family val="1"/>
    </font>
    <font>
      <sz val="11"/>
      <color indexed="52"/>
      <name val="宋体"/>
      <family val="0"/>
    </font>
    <font>
      <b/>
      <sz val="12"/>
      <name val="Helv"/>
      <family val="2"/>
    </font>
    <font>
      <sz val="20"/>
      <name val="Letter Gothic (W1)"/>
      <family val="2"/>
    </font>
    <font>
      <b/>
      <sz val="11"/>
      <name val="Helv"/>
      <family val="2"/>
    </font>
    <font>
      <i/>
      <sz val="12"/>
      <name val="Times New Roman"/>
      <family val="1"/>
    </font>
    <font>
      <sz val="7"/>
      <name val="Small Fonts"/>
      <family val="2"/>
    </font>
    <font>
      <sz val="11"/>
      <color indexed="17"/>
      <name val="Tahoma"/>
      <family val="2"/>
    </font>
    <font>
      <b/>
      <sz val="10"/>
      <name val="Helv"/>
      <family val="2"/>
    </font>
    <font>
      <sz val="11"/>
      <color indexed="20"/>
      <name val="Tahoma"/>
      <family val="2"/>
    </font>
    <font>
      <b/>
      <sz val="14"/>
      <color indexed="9"/>
      <name val="Times New Roman"/>
      <family val="1"/>
    </font>
    <font>
      <sz val="10"/>
      <color indexed="8"/>
      <name val="MS Sans Serif"/>
      <family val="2"/>
    </font>
    <font>
      <b/>
      <sz val="8"/>
      <name val="Arial"/>
      <family val="2"/>
    </font>
    <font>
      <b/>
      <sz val="13"/>
      <color indexed="56"/>
      <name val="宋体"/>
      <family val="0"/>
    </font>
    <font>
      <b/>
      <sz val="15"/>
      <color indexed="49"/>
      <name val="宋体"/>
      <family val="0"/>
    </font>
    <font>
      <sz val="10"/>
      <name val="MS Serif"/>
      <family val="2"/>
    </font>
    <font>
      <sz val="11"/>
      <name val="Times New Roman"/>
      <family val="1"/>
    </font>
    <font>
      <sz val="10"/>
      <color indexed="17"/>
      <name val="宋体"/>
      <family val="0"/>
    </font>
    <font>
      <b/>
      <sz val="12"/>
      <name val="Arial"/>
      <family val="2"/>
    </font>
    <font>
      <sz val="18"/>
      <name val="Times New Roman"/>
      <family val="1"/>
    </font>
    <font>
      <b/>
      <sz val="13"/>
      <name val="Times New Roman"/>
      <family val="1"/>
    </font>
    <font>
      <b/>
      <i/>
      <sz val="12"/>
      <name val="Times New Roman"/>
      <family val="1"/>
    </font>
    <font>
      <sz val="10"/>
      <name val="Tms Rmn"/>
      <family val="2"/>
    </font>
    <font>
      <b/>
      <sz val="12"/>
      <name val="MS Sans Serif"/>
      <family val="2"/>
    </font>
    <font>
      <sz val="12"/>
      <name val="MS Sans Serif"/>
      <family val="2"/>
    </font>
    <font>
      <b/>
      <sz val="8"/>
      <color indexed="8"/>
      <name val="Helv"/>
      <family val="2"/>
    </font>
    <font>
      <b/>
      <sz val="11"/>
      <color indexed="42"/>
      <name val="宋体"/>
      <family val="0"/>
    </font>
    <font>
      <b/>
      <sz val="13"/>
      <color indexed="49"/>
      <name val="宋体"/>
      <family val="0"/>
    </font>
    <font>
      <b/>
      <sz val="11"/>
      <color indexed="49"/>
      <name val="宋体"/>
      <family val="0"/>
    </font>
    <font>
      <u val="single"/>
      <sz val="12"/>
      <color indexed="12"/>
      <name val="宋体"/>
      <family val="0"/>
    </font>
    <font>
      <b/>
      <sz val="10"/>
      <name val="MS Sans Serif"/>
      <family val="2"/>
    </font>
    <font>
      <u val="single"/>
      <sz val="12"/>
      <color indexed="36"/>
      <name val="宋体"/>
      <family val="0"/>
    </font>
    <font>
      <sz val="12"/>
      <name val="바탕체"/>
      <family val="3"/>
    </font>
    <font>
      <sz val="12"/>
      <name val="仿宋_GB2312"/>
      <family val="3"/>
    </font>
    <font>
      <sz val="11"/>
      <color theme="1"/>
      <name val="Calibri"/>
      <family val="0"/>
    </font>
    <font>
      <sz val="11"/>
      <color indexed="8"/>
      <name val="Calibri"/>
      <family val="0"/>
    </font>
    <font>
      <b/>
      <sz val="18"/>
      <color theme="1"/>
      <name val="Calibri"/>
      <family val="0"/>
    </font>
  </fonts>
  <fills count="34">
    <fill>
      <patternFill/>
    </fill>
    <fill>
      <patternFill patternType="gray125"/>
    </fill>
    <fill>
      <patternFill patternType="solid">
        <fgColor indexed="47"/>
        <bgColor indexed="64"/>
      </patternFill>
    </fill>
    <fill>
      <patternFill patternType="solid">
        <fgColor indexed="61"/>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9"/>
        <bgColor indexed="64"/>
      </patternFill>
    </fill>
    <fill>
      <patternFill patternType="solid">
        <fgColor indexed="49"/>
        <bgColor indexed="64"/>
      </patternFill>
    </fill>
    <fill>
      <patternFill patternType="solid">
        <fgColor indexed="51"/>
        <bgColor indexed="64"/>
      </patternFill>
    </fill>
    <fill>
      <patternFill patternType="solid">
        <fgColor indexed="63"/>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2"/>
        <bgColor indexed="64"/>
      </patternFill>
    </fill>
    <fill>
      <patternFill patternType="solid">
        <fgColor indexed="55"/>
        <bgColor indexed="64"/>
      </patternFill>
    </fill>
    <fill>
      <patternFill patternType="solid">
        <fgColor indexed="31"/>
        <bgColor indexed="64"/>
      </patternFill>
    </fill>
    <fill>
      <patternFill patternType="solid">
        <fgColor indexed="59"/>
        <bgColor indexed="64"/>
      </patternFill>
    </fill>
    <fill>
      <patternFill patternType="solid">
        <fgColor indexed="25"/>
        <bgColor indexed="64"/>
      </patternFill>
    </fill>
    <fill>
      <patternFill patternType="solid">
        <fgColor indexed="44"/>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52"/>
        <bgColor indexed="64"/>
      </patternFill>
    </fill>
    <fill>
      <patternFill patternType="solid">
        <fgColor indexed="30"/>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right/>
      <top/>
      <bottom style="thick">
        <color indexed="49"/>
      </bottom>
    </border>
    <border>
      <left/>
      <right/>
      <top/>
      <bottom style="medium">
        <color indexed="30"/>
      </bottom>
    </border>
    <border>
      <left style="thin"/>
      <right style="thin"/>
      <top style="thin"/>
      <bottom style="thin"/>
    </border>
    <border>
      <left/>
      <right/>
      <top/>
      <bottom style="medium"/>
    </border>
    <border>
      <left/>
      <right/>
      <top style="thin">
        <color indexed="49"/>
      </top>
      <bottom style="double">
        <color indexed="49"/>
      </bottom>
    </border>
    <border>
      <left/>
      <right/>
      <top/>
      <bottom style="medium">
        <color indexed="49"/>
      </bottom>
    </border>
    <border>
      <left style="thin"/>
      <right style="thin"/>
      <top style="thin"/>
      <bottom/>
    </border>
    <border>
      <left/>
      <right/>
      <top/>
      <bottom style="thick">
        <color indexed="22"/>
      </bottom>
    </border>
    <border>
      <left/>
      <right/>
      <top style="medium"/>
      <bottom style="medium"/>
    </border>
    <border>
      <left/>
      <right/>
      <top style="thin"/>
      <bottom style="thin"/>
    </border>
    <border>
      <left/>
      <right/>
      <top style="thin">
        <color indexed="62"/>
      </top>
      <bottom style="double">
        <color indexed="62"/>
      </bottom>
    </border>
    <border>
      <left style="double">
        <color indexed="8"/>
      </left>
      <right style="double">
        <color indexed="8"/>
      </right>
      <top style="double">
        <color indexed="8"/>
      </top>
      <bottom style="double">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16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1" fillId="0" borderId="0" applyFill="0" applyBorder="0" applyAlignment="0">
      <protection/>
    </xf>
    <xf numFmtId="0" fontId="18" fillId="2" borderId="1" applyNumberFormat="0" applyAlignment="0" applyProtection="0"/>
    <xf numFmtId="0" fontId="17" fillId="3" borderId="0" applyNumberFormat="0" applyBorder="0" applyAlignment="0" applyProtection="0"/>
    <xf numFmtId="0" fontId="0" fillId="4"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43" fontId="0" fillId="0" borderId="0" applyFont="0" applyFill="0" applyBorder="0" applyAlignment="0" applyProtection="0"/>
    <xf numFmtId="0" fontId="8" fillId="0" borderId="0">
      <alignment/>
      <protection/>
    </xf>
    <xf numFmtId="43" fontId="8" fillId="0" borderId="0" applyFont="0" applyFill="0" applyBorder="0" applyAlignment="0" applyProtection="0"/>
    <xf numFmtId="0" fontId="0" fillId="10" borderId="0" applyNumberFormat="0" applyBorder="0" applyAlignment="0" applyProtection="0"/>
    <xf numFmtId="0" fontId="21" fillId="0" borderId="0" applyNumberFormat="0" applyFill="0" applyBorder="0" applyAlignment="0" applyProtection="0"/>
    <xf numFmtId="0" fontId="17" fillId="11" borderId="0" applyNumberFormat="0" applyBorder="0" applyAlignment="0" applyProtection="0"/>
    <xf numFmtId="0" fontId="17" fillId="2" borderId="0" applyNumberFormat="0" applyBorder="0" applyAlignment="0" applyProtection="0"/>
    <xf numFmtId="43" fontId="8" fillId="0" borderId="0" applyFont="0" applyFill="0" applyBorder="0" applyAlignment="0" applyProtection="0"/>
    <xf numFmtId="0" fontId="20" fillId="6" borderId="0" applyNumberFormat="0" applyBorder="0" applyAlignment="0" applyProtection="0"/>
    <xf numFmtId="9" fontId="0" fillId="0" borderId="0" applyFont="0" applyFill="0" applyBorder="0" applyAlignment="0" applyProtection="0"/>
    <xf numFmtId="0" fontId="22" fillId="0" borderId="0">
      <alignment/>
      <protection/>
    </xf>
    <xf numFmtId="0" fontId="23" fillId="5" borderId="0" applyNumberFormat="0" applyBorder="0" applyAlignment="0" applyProtection="0"/>
    <xf numFmtId="0" fontId="20" fillId="11" borderId="0" applyNumberFormat="0" applyBorder="0" applyAlignment="0" applyProtection="0"/>
    <xf numFmtId="0" fontId="24" fillId="0" borderId="0" applyNumberFormat="0" applyFill="0" applyBorder="0" applyAlignment="0" applyProtection="0"/>
    <xf numFmtId="178" fontId="25" fillId="0" borderId="0" applyFont="0" applyFill="0" applyBorder="0" applyAlignment="0" applyProtection="0"/>
    <xf numFmtId="0" fontId="26" fillId="7" borderId="0" applyNumberFormat="0" applyBorder="0" applyAlignment="0" applyProtection="0"/>
    <xf numFmtId="41" fontId="8" fillId="0" borderId="0" applyFont="0" applyFill="0" applyBorder="0" applyAlignment="0" applyProtection="0"/>
    <xf numFmtId="0" fontId="8" fillId="0" borderId="0">
      <alignment/>
      <protection/>
    </xf>
    <xf numFmtId="43" fontId="8" fillId="0" borderId="0" applyFont="0" applyFill="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4" borderId="2" applyNumberFormat="0" applyFont="0" applyAlignment="0" applyProtection="0"/>
    <xf numFmtId="0" fontId="0" fillId="14" borderId="0" applyNumberFormat="0" applyBorder="0" applyAlignment="0" applyProtection="0"/>
    <xf numFmtId="0" fontId="8" fillId="0" borderId="0">
      <alignment/>
      <protection/>
    </xf>
    <xf numFmtId="0" fontId="20" fillId="9" borderId="0" applyNumberFormat="0" applyBorder="0" applyAlignment="0" applyProtection="0"/>
    <xf numFmtId="0" fontId="27" fillId="0" borderId="0" applyNumberFormat="0" applyAlignment="0">
      <protection/>
    </xf>
    <xf numFmtId="0" fontId="28" fillId="0" borderId="0" applyNumberFormat="0" applyFill="0" applyBorder="0" applyAlignment="0" applyProtection="0"/>
    <xf numFmtId="0" fontId="29" fillId="0" borderId="0" applyNumberFormat="0" applyFill="0" applyBorder="0" applyAlignment="0" applyProtection="0"/>
    <xf numFmtId="0" fontId="8" fillId="4" borderId="2" applyNumberFormat="0" applyFont="0" applyAlignment="0" applyProtection="0"/>
    <xf numFmtId="0" fontId="0" fillId="0" borderId="0">
      <alignment vertical="center"/>
      <protection/>
    </xf>
    <xf numFmtId="0" fontId="20" fillId="9" borderId="0" applyNumberFormat="0" applyBorder="0" applyAlignment="0" applyProtection="0"/>
    <xf numFmtId="43" fontId="8" fillId="0" borderId="0" applyFont="0" applyFill="0" applyBorder="0" applyAlignment="0" applyProtection="0"/>
    <xf numFmtId="0" fontId="30" fillId="0" borderId="0" applyNumberFormat="0" applyFill="0" applyBorder="0" applyAlignment="0" applyProtection="0"/>
    <xf numFmtId="0" fontId="20" fillId="15"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31" fillId="0" borderId="3" applyNumberFormat="0" applyFill="0" applyAlignment="0" applyProtection="0"/>
    <xf numFmtId="43" fontId="8" fillId="0" borderId="0" applyFont="0" applyFill="0" applyBorder="0" applyAlignment="0" applyProtection="0"/>
    <xf numFmtId="0" fontId="32" fillId="0" borderId="0" applyNumberFormat="0" applyFill="0" applyBorder="0" applyAlignment="0" applyProtection="0"/>
    <xf numFmtId="0" fontId="25" fillId="0" borderId="0">
      <alignment/>
      <protection/>
    </xf>
    <xf numFmtId="0" fontId="33" fillId="0" borderId="4" applyNumberFormat="0" applyFill="0" applyAlignment="0" applyProtection="0"/>
    <xf numFmtId="0" fontId="0" fillId="16" borderId="0" applyNumberFormat="0" applyBorder="0" applyAlignment="0" applyProtection="0"/>
    <xf numFmtId="43" fontId="8" fillId="0" borderId="0" applyFont="0" applyFill="0" applyBorder="0" applyAlignment="0" applyProtection="0"/>
    <xf numFmtId="0" fontId="34" fillId="0" borderId="5" applyNumberFormat="0" applyFill="0" applyAlignment="0" applyProtection="0"/>
    <xf numFmtId="0" fontId="0" fillId="16" borderId="0" applyNumberFormat="0" applyBorder="0" applyAlignment="0" applyProtection="0"/>
    <xf numFmtId="0" fontId="20" fillId="6" borderId="0" applyNumberFormat="0" applyBorder="0" applyAlignment="0" applyProtection="0"/>
    <xf numFmtId="176" fontId="8" fillId="17" borderId="0">
      <alignment/>
      <protection/>
    </xf>
    <xf numFmtId="43" fontId="8" fillId="0" borderId="0" applyFont="0" applyFill="0" applyBorder="0" applyAlignment="0" applyProtection="0"/>
    <xf numFmtId="0" fontId="28" fillId="0" borderId="6" applyNumberFormat="0" applyFill="0" applyAlignment="0" applyProtection="0"/>
    <xf numFmtId="0" fontId="0" fillId="2" borderId="0" applyNumberFormat="0" applyBorder="0" applyAlignment="0" applyProtection="0"/>
    <xf numFmtId="0" fontId="11" fillId="4" borderId="2" applyNumberFormat="0" applyFont="0" applyAlignment="0" applyProtection="0"/>
    <xf numFmtId="43" fontId="8" fillId="0" borderId="0" applyFont="0" applyFill="0" applyBorder="0" applyAlignment="0" applyProtection="0"/>
    <xf numFmtId="0" fontId="20" fillId="6" borderId="0" applyNumberFormat="0" applyBorder="0" applyAlignment="0" applyProtection="0"/>
    <xf numFmtId="0" fontId="0" fillId="7" borderId="0" applyNumberFormat="0" applyBorder="0" applyAlignment="0" applyProtection="0"/>
    <xf numFmtId="0" fontId="35" fillId="10" borderId="7" applyNumberFormat="0" applyAlignment="0" applyProtection="0"/>
    <xf numFmtId="0" fontId="0" fillId="13" borderId="0" applyNumberFormat="0" applyBorder="0" applyAlignment="0" applyProtection="0"/>
    <xf numFmtId="0" fontId="91" fillId="0" borderId="0">
      <alignment/>
      <protection/>
    </xf>
    <xf numFmtId="0" fontId="91" fillId="0" borderId="0">
      <alignment/>
      <protection/>
    </xf>
    <xf numFmtId="0" fontId="36" fillId="10" borderId="1" applyNumberFormat="0" applyAlignment="0" applyProtection="0"/>
    <xf numFmtId="0" fontId="0" fillId="14" borderId="0" applyNumberFormat="0" applyBorder="0" applyAlignment="0" applyProtection="0"/>
    <xf numFmtId="0" fontId="37" fillId="18" borderId="8" applyNumberFormat="0" applyAlignment="0" applyProtection="0"/>
    <xf numFmtId="0" fontId="38" fillId="10" borderId="1" applyNumberFormat="0" applyAlignment="0" applyProtection="0"/>
    <xf numFmtId="0" fontId="0" fillId="19" borderId="0" applyNumberFormat="0" applyBorder="0" applyAlignment="0" applyProtection="0"/>
    <xf numFmtId="0" fontId="20" fillId="9" borderId="0" applyNumberFormat="0" applyBorder="0" applyAlignment="0" applyProtection="0"/>
    <xf numFmtId="0" fontId="0" fillId="4" borderId="0" applyNumberFormat="0" applyBorder="0" applyAlignment="0" applyProtection="0"/>
    <xf numFmtId="0" fontId="35" fillId="10" borderId="7" applyNumberFormat="0" applyAlignment="0" applyProtection="0"/>
    <xf numFmtId="43" fontId="8" fillId="0" borderId="0" applyFont="0" applyFill="0" applyBorder="0" applyAlignment="0" applyProtection="0"/>
    <xf numFmtId="0" fontId="0" fillId="20" borderId="0" applyNumberFormat="0" applyBorder="0" applyAlignment="0" applyProtection="0"/>
    <xf numFmtId="0" fontId="23" fillId="5" borderId="0" applyNumberFormat="0" applyBorder="0" applyAlignment="0" applyProtection="0"/>
    <xf numFmtId="0" fontId="20" fillId="21" borderId="0" applyNumberFormat="0" applyBorder="0" applyAlignment="0" applyProtection="0"/>
    <xf numFmtId="43" fontId="8" fillId="0" borderId="0" applyFont="0" applyFill="0" applyBorder="0" applyAlignment="0" applyProtection="0"/>
    <xf numFmtId="0" fontId="0" fillId="11" borderId="0" applyNumberFormat="0" applyBorder="0" applyAlignment="0" applyProtection="0"/>
    <xf numFmtId="0" fontId="25" fillId="0" borderId="0">
      <alignment/>
      <protection locked="0"/>
    </xf>
    <xf numFmtId="0" fontId="0" fillId="22" borderId="0" applyNumberFormat="0" applyBorder="0" applyAlignment="0" applyProtection="0"/>
    <xf numFmtId="0" fontId="8" fillId="4" borderId="2" applyNumberFormat="0" applyFont="0" applyAlignment="0" applyProtection="0"/>
    <xf numFmtId="0" fontId="23" fillId="5" borderId="0" applyNumberFormat="0" applyBorder="0" applyAlignment="0" applyProtection="0"/>
    <xf numFmtId="0" fontId="39" fillId="0" borderId="9" applyNumberFormat="0" applyFill="0" applyAlignment="0" applyProtection="0"/>
    <xf numFmtId="41" fontId="8" fillId="0" borderId="0" applyFont="0" applyFill="0" applyBorder="0" applyAlignment="0" applyProtection="0"/>
    <xf numFmtId="0" fontId="22" fillId="0" borderId="0">
      <alignment/>
      <protection/>
    </xf>
    <xf numFmtId="43" fontId="8" fillId="0" borderId="0" applyFont="0" applyFill="0" applyBorder="0" applyAlignment="0" applyProtection="0"/>
    <xf numFmtId="0" fontId="20" fillId="23" borderId="0" applyNumberFormat="0" applyBorder="0" applyAlignment="0" applyProtection="0"/>
    <xf numFmtId="0" fontId="0" fillId="12" borderId="0" applyNumberFormat="0" applyBorder="0" applyAlignment="0" applyProtection="0"/>
    <xf numFmtId="0" fontId="9" fillId="0" borderId="10" applyNumberFormat="0" applyFill="0" applyAlignment="0" applyProtection="0"/>
    <xf numFmtId="0" fontId="0" fillId="2" borderId="0" applyNumberFormat="0" applyBorder="0" applyAlignment="0" applyProtection="0"/>
    <xf numFmtId="0" fontId="23" fillId="5" borderId="0" applyNumberFormat="0" applyBorder="0" applyAlignment="0" applyProtection="0"/>
    <xf numFmtId="0" fontId="0" fillId="9" borderId="0" applyNumberFormat="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9" fillId="10" borderId="11" applyNumberFormat="0" applyAlignment="0" applyProtection="0"/>
    <xf numFmtId="0" fontId="40" fillId="24" borderId="0" applyNumberFormat="0" applyBorder="0" applyAlignment="0" applyProtection="0"/>
    <xf numFmtId="0" fontId="20" fillId="9" borderId="0" applyNumberFormat="0" applyBorder="0" applyAlignment="0" applyProtection="0"/>
    <xf numFmtId="0" fontId="0" fillId="16" borderId="0" applyNumberFormat="0" applyBorder="0" applyAlignment="0" applyProtection="0"/>
    <xf numFmtId="0" fontId="91" fillId="6" borderId="7" applyNumberFormat="0" applyAlignment="0" applyProtection="0"/>
    <xf numFmtId="0" fontId="20" fillId="15" borderId="0" applyNumberFormat="0" applyBorder="0" applyAlignment="0" applyProtection="0"/>
    <xf numFmtId="0" fontId="0" fillId="20" borderId="0" applyNumberFormat="0" applyBorder="0" applyAlignment="0" applyProtection="0"/>
    <xf numFmtId="0" fontId="20" fillId="25" borderId="0" applyNumberFormat="0" applyBorder="0" applyAlignment="0" applyProtection="0"/>
    <xf numFmtId="0" fontId="41" fillId="0" borderId="0" applyNumberFormat="0" applyFill="0" applyBorder="0" applyAlignment="0" applyProtection="0"/>
    <xf numFmtId="43" fontId="8" fillId="0" borderId="0" applyFont="0" applyFill="0" applyBorder="0" applyAlignment="0" applyProtection="0"/>
    <xf numFmtId="0" fontId="0" fillId="22" borderId="0" applyNumberFormat="0" applyBorder="0" applyAlignment="0" applyProtection="0"/>
    <xf numFmtId="0" fontId="0" fillId="16"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43" fontId="8" fillId="0" borderId="0" applyFont="0" applyFill="0" applyBorder="0" applyAlignment="0" applyProtection="0"/>
    <xf numFmtId="0" fontId="20" fillId="26" borderId="0" applyNumberFormat="0" applyBorder="0" applyAlignment="0" applyProtection="0"/>
    <xf numFmtId="43" fontId="8" fillId="0" borderId="0" applyFont="0" applyFill="0" applyBorder="0" applyAlignment="0" applyProtection="0"/>
    <xf numFmtId="0" fontId="0" fillId="11" borderId="0" applyNumberFormat="0" applyBorder="0" applyAlignment="0" applyProtection="0"/>
    <xf numFmtId="43" fontId="8" fillId="0" borderId="0" applyFont="0" applyFill="0" applyBorder="0" applyAlignment="0" applyProtection="0"/>
    <xf numFmtId="0" fontId="42" fillId="0" borderId="0" applyNumberFormat="0" applyFont="0" applyFill="0" applyBorder="0" applyAlignment="0" applyProtection="0"/>
    <xf numFmtId="0" fontId="43" fillId="7" borderId="0" applyNumberFormat="0" applyBorder="0" applyAlignment="0" applyProtection="0"/>
    <xf numFmtId="0" fontId="8" fillId="0" borderId="0">
      <alignment/>
      <protection/>
    </xf>
    <xf numFmtId="0" fontId="20" fillId="25" borderId="0" applyNumberFormat="0" applyBorder="0" applyAlignment="0" applyProtection="0"/>
    <xf numFmtId="0" fontId="25" fillId="0" borderId="0">
      <alignment/>
      <protection/>
    </xf>
    <xf numFmtId="43" fontId="8" fillId="0" borderId="0" applyFont="0" applyFill="0" applyBorder="0" applyAlignment="0" applyProtection="0"/>
    <xf numFmtId="0" fontId="0" fillId="19" borderId="0" applyNumberFormat="0" applyBorder="0" applyAlignment="0" applyProtection="0"/>
    <xf numFmtId="0" fontId="0" fillId="6" borderId="0" applyNumberFormat="0" applyBorder="0" applyAlignment="0" applyProtection="0"/>
    <xf numFmtId="0" fontId="20" fillId="27" borderId="0" applyNumberFormat="0" applyBorder="0" applyAlignment="0" applyProtection="0"/>
    <xf numFmtId="0" fontId="20" fillId="11" borderId="0" applyNumberFormat="0" applyBorder="0" applyAlignment="0" applyProtection="0"/>
    <xf numFmtId="0" fontId="0" fillId="19" borderId="0" applyNumberFormat="0" applyBorder="0" applyAlignment="0" applyProtection="0"/>
    <xf numFmtId="0" fontId="0" fillId="2" borderId="0" applyNumberFormat="0" applyBorder="0" applyAlignment="0" applyProtection="0"/>
    <xf numFmtId="0" fontId="11" fillId="4" borderId="2" applyNumberFormat="0" applyFont="0" applyAlignment="0" applyProtection="0"/>
    <xf numFmtId="0" fontId="31" fillId="0" borderId="3" applyNumberFormat="0" applyFill="0" applyAlignment="0" applyProtection="0"/>
    <xf numFmtId="43" fontId="8" fillId="0" borderId="0" applyFont="0" applyFill="0" applyBorder="0" applyAlignment="0" applyProtection="0"/>
    <xf numFmtId="0" fontId="20" fillId="22" borderId="0" applyNumberFormat="0" applyBorder="0" applyAlignment="0" applyProtection="0"/>
    <xf numFmtId="0" fontId="20" fillId="27" borderId="0" applyNumberFormat="0" applyBorder="0" applyAlignment="0" applyProtection="0"/>
    <xf numFmtId="0" fontId="20" fillId="9"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8" fillId="0" borderId="0">
      <alignment/>
      <protection/>
    </xf>
    <xf numFmtId="43" fontId="8" fillId="0" borderId="0" applyFont="0" applyFill="0" applyBorder="0" applyAlignment="0" applyProtection="0"/>
    <xf numFmtId="0" fontId="20" fillId="2" borderId="0" applyNumberFormat="0" applyBorder="0" applyAlignment="0" applyProtection="0"/>
    <xf numFmtId="0" fontId="0" fillId="22" borderId="0" applyNumberFormat="0" applyBorder="0" applyAlignment="0" applyProtection="0"/>
    <xf numFmtId="43" fontId="8" fillId="0" borderId="0" applyFont="0" applyFill="0" applyBorder="0" applyAlignment="0" applyProtection="0"/>
    <xf numFmtId="0" fontId="22" fillId="0" borderId="0">
      <alignment/>
      <protection/>
    </xf>
    <xf numFmtId="0" fontId="22" fillId="0" borderId="0">
      <alignment/>
      <protection/>
    </xf>
    <xf numFmtId="0" fontId="8" fillId="0" borderId="0">
      <alignment/>
      <protection/>
    </xf>
    <xf numFmtId="0" fontId="25" fillId="0" borderId="0">
      <alignment/>
      <protection/>
    </xf>
    <xf numFmtId="0" fontId="8" fillId="4" borderId="2" applyNumberFormat="0" applyFont="0" applyAlignment="0" applyProtection="0"/>
    <xf numFmtId="0" fontId="25" fillId="0" borderId="0">
      <alignment/>
      <protection locked="0"/>
    </xf>
    <xf numFmtId="0" fontId="0" fillId="9" borderId="0" applyNumberFormat="0" applyBorder="0" applyAlignment="0" applyProtection="0"/>
    <xf numFmtId="0" fontId="44" fillId="0" borderId="0" applyNumberFormat="0" applyAlignment="0">
      <protection/>
    </xf>
    <xf numFmtId="0" fontId="25" fillId="0" borderId="0">
      <alignment/>
      <protection/>
    </xf>
    <xf numFmtId="0" fontId="43" fillId="7" borderId="0" applyNumberFormat="0" applyBorder="0" applyAlignment="0" applyProtection="0"/>
    <xf numFmtId="0" fontId="0" fillId="19" borderId="0" applyNumberFormat="0" applyBorder="0" applyAlignment="0" applyProtection="0"/>
    <xf numFmtId="0" fontId="45" fillId="0" borderId="0" applyNumberFormat="0" applyFill="0" applyBorder="0" applyAlignment="0" applyProtection="0"/>
    <xf numFmtId="0" fontId="46" fillId="0" borderId="0">
      <alignment/>
      <protection/>
    </xf>
    <xf numFmtId="43" fontId="8" fillId="0" borderId="0" applyFont="0" applyFill="0" applyBorder="0" applyAlignment="0" applyProtection="0"/>
    <xf numFmtId="0" fontId="20" fillId="28" borderId="0" applyNumberFormat="0" applyBorder="0" applyAlignment="0" applyProtection="0"/>
    <xf numFmtId="179" fontId="8" fillId="0" borderId="0" applyFont="0" applyFill="0" applyBorder="0" applyAlignment="0" applyProtection="0"/>
    <xf numFmtId="0" fontId="0" fillId="4" borderId="0" applyNumberFormat="0" applyBorder="0" applyAlignment="0" applyProtection="0"/>
    <xf numFmtId="49" fontId="47" fillId="0" borderId="0" applyProtection="0">
      <alignment horizontal="left"/>
    </xf>
    <xf numFmtId="0" fontId="25" fillId="0" borderId="0">
      <alignment/>
      <protection locked="0"/>
    </xf>
    <xf numFmtId="0" fontId="25" fillId="0" borderId="0">
      <alignment/>
      <protection/>
    </xf>
    <xf numFmtId="0" fontId="25" fillId="0" borderId="0">
      <alignment/>
      <protection/>
    </xf>
    <xf numFmtId="0" fontId="8" fillId="0" borderId="0">
      <alignment/>
      <protection/>
    </xf>
    <xf numFmtId="0" fontId="20" fillId="9" borderId="0" applyNumberFormat="0" applyBorder="0" applyAlignment="0" applyProtection="0"/>
    <xf numFmtId="0" fontId="25" fillId="0" borderId="0">
      <alignment/>
      <protection/>
    </xf>
    <xf numFmtId="0" fontId="20" fillId="15" borderId="0" applyNumberFormat="0" applyBorder="0" applyAlignment="0" applyProtection="0"/>
    <xf numFmtId="0" fontId="0" fillId="10" borderId="0" applyNumberFormat="0" applyBorder="0" applyAlignment="0" applyProtection="0"/>
    <xf numFmtId="0" fontId="48" fillId="0" borderId="0" applyFont="0" applyFill="0" applyBorder="0" applyAlignment="0" applyProtection="0"/>
    <xf numFmtId="0" fontId="0" fillId="6" borderId="0" applyNumberFormat="0" applyBorder="0" applyAlignment="0" applyProtection="0"/>
    <xf numFmtId="0" fontId="25" fillId="0" borderId="0">
      <alignment/>
      <protection/>
    </xf>
    <xf numFmtId="0" fontId="48" fillId="0" borderId="0" applyFont="0" applyFill="0" applyBorder="0" applyAlignment="0" applyProtection="0"/>
    <xf numFmtId="0" fontId="22" fillId="0" borderId="0">
      <alignment/>
      <protection/>
    </xf>
    <xf numFmtId="0" fontId="91" fillId="0" borderId="0">
      <alignment/>
      <protection/>
    </xf>
    <xf numFmtId="0" fontId="25" fillId="0" borderId="0">
      <alignment/>
      <protection locked="0"/>
    </xf>
    <xf numFmtId="0" fontId="0" fillId="12" borderId="0" applyNumberFormat="0" applyBorder="0" applyAlignment="0" applyProtection="0"/>
    <xf numFmtId="0" fontId="0" fillId="7" borderId="0" applyNumberFormat="0" applyBorder="0" applyAlignment="0" applyProtection="0"/>
    <xf numFmtId="0" fontId="91" fillId="3" borderId="0" applyNumberFormat="0" applyBorder="0" applyAlignment="0" applyProtection="0"/>
    <xf numFmtId="0" fontId="25" fillId="0" borderId="0">
      <alignment/>
      <protection/>
    </xf>
    <xf numFmtId="0" fontId="0" fillId="8" borderId="0" applyNumberFormat="0" applyBorder="0" applyAlignment="0" applyProtection="0"/>
    <xf numFmtId="0" fontId="25" fillId="0" borderId="0">
      <alignment/>
      <protection/>
    </xf>
    <xf numFmtId="0" fontId="38" fillId="6" borderId="1" applyNumberFormat="0" applyAlignment="0" applyProtection="0"/>
    <xf numFmtId="0" fontId="0" fillId="20"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43" fontId="8" fillId="0" borderId="0" applyFont="0" applyFill="0" applyBorder="0" applyAlignment="0" applyProtection="0"/>
    <xf numFmtId="0" fontId="25" fillId="0" borderId="0">
      <alignment/>
      <protection/>
    </xf>
    <xf numFmtId="0" fontId="20" fillId="11" borderId="0" applyNumberFormat="0" applyBorder="0" applyAlignment="0" applyProtection="0"/>
    <xf numFmtId="0" fontId="0" fillId="9" borderId="0" applyNumberFormat="0" applyBorder="0" applyAlignment="0" applyProtection="0"/>
    <xf numFmtId="0" fontId="22" fillId="0" borderId="0">
      <alignment/>
      <protection/>
    </xf>
    <xf numFmtId="43" fontId="8" fillId="0" borderId="0" applyFont="0" applyFill="0" applyBorder="0" applyAlignment="0" applyProtection="0"/>
    <xf numFmtId="43" fontId="8" fillId="0" borderId="0" applyFont="0" applyFill="0" applyBorder="0" applyAlignment="0" applyProtection="0"/>
    <xf numFmtId="0" fontId="17" fillId="6" borderId="0" applyNumberFormat="0" applyBorder="0" applyAlignment="0" applyProtection="0"/>
    <xf numFmtId="0" fontId="91" fillId="0" borderId="0">
      <alignment vertical="center"/>
      <protection/>
    </xf>
    <xf numFmtId="0" fontId="0" fillId="0" borderId="0">
      <alignment vertical="center"/>
      <protection/>
    </xf>
    <xf numFmtId="0" fontId="22" fillId="0" borderId="0">
      <alignment/>
      <protection/>
    </xf>
    <xf numFmtId="176" fontId="8" fillId="29" borderId="0">
      <alignment/>
      <protection/>
    </xf>
    <xf numFmtId="0" fontId="0" fillId="2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49" fillId="24" borderId="0" applyNumberFormat="0" applyBorder="0" applyAlignment="0" applyProtection="0"/>
    <xf numFmtId="0" fontId="22" fillId="0" borderId="0">
      <alignment/>
      <protection/>
    </xf>
    <xf numFmtId="0" fontId="25" fillId="0" borderId="0">
      <alignment/>
      <protection locked="0"/>
    </xf>
    <xf numFmtId="0" fontId="0" fillId="0" borderId="0">
      <alignment/>
      <protection/>
    </xf>
    <xf numFmtId="43" fontId="8" fillId="0" borderId="0" applyFont="0" applyFill="0" applyBorder="0" applyAlignment="0" applyProtection="0"/>
    <xf numFmtId="0" fontId="25" fillId="0" borderId="0">
      <alignment/>
      <protection locked="0"/>
    </xf>
    <xf numFmtId="0" fontId="8" fillId="0" borderId="0">
      <alignment vertical="center"/>
      <protection/>
    </xf>
    <xf numFmtId="0" fontId="25" fillId="0" borderId="0">
      <alignment/>
      <protection locked="0"/>
    </xf>
    <xf numFmtId="0" fontId="0" fillId="0" borderId="12" applyNumberFormat="0" applyFill="0" applyAlignment="0" applyProtection="0"/>
    <xf numFmtId="43" fontId="8" fillId="0" borderId="0" applyFont="0" applyFill="0" applyBorder="0" applyAlignment="0" applyProtection="0"/>
    <xf numFmtId="0" fontId="25" fillId="0" borderId="0">
      <alignment/>
      <protection locked="0"/>
    </xf>
    <xf numFmtId="0" fontId="8" fillId="0" borderId="0">
      <alignment/>
      <protection/>
    </xf>
    <xf numFmtId="0" fontId="0" fillId="11" borderId="0" applyNumberFormat="0" applyBorder="0" applyAlignment="0" applyProtection="0"/>
    <xf numFmtId="0" fontId="0" fillId="14" borderId="0" applyNumberFormat="0" applyBorder="0" applyAlignment="0" applyProtection="0"/>
    <xf numFmtId="0" fontId="25" fillId="0" borderId="0">
      <alignment/>
      <protection locked="0"/>
    </xf>
    <xf numFmtId="0" fontId="41" fillId="0" borderId="13" applyNumberFormat="0" applyFill="0" applyAlignment="0" applyProtection="0"/>
    <xf numFmtId="0" fontId="23" fillId="5" borderId="0" applyNumberFormat="0" applyBorder="0" applyAlignment="0" applyProtection="0"/>
    <xf numFmtId="0" fontId="8" fillId="0" borderId="0">
      <alignment/>
      <protection/>
    </xf>
    <xf numFmtId="0" fontId="49" fillId="24" borderId="0" applyNumberFormat="0" applyBorder="0" applyAlignment="0" applyProtection="0"/>
    <xf numFmtId="0" fontId="38" fillId="10" borderId="1" applyNumberFormat="0" applyAlignment="0" applyProtection="0"/>
    <xf numFmtId="0" fontId="0" fillId="20" borderId="0" applyNumberFormat="0" applyBorder="0" applyAlignment="0" applyProtection="0"/>
    <xf numFmtId="0" fontId="8" fillId="0" borderId="0">
      <alignment/>
      <protection/>
    </xf>
    <xf numFmtId="0" fontId="23" fillId="5" borderId="0" applyNumberFormat="0" applyBorder="0" applyAlignment="0" applyProtection="0"/>
    <xf numFmtId="0" fontId="25" fillId="0" borderId="0">
      <alignment/>
      <protection locked="0"/>
    </xf>
    <xf numFmtId="0" fontId="0" fillId="14" borderId="0" applyNumberFormat="0" applyBorder="0" applyAlignment="0" applyProtection="0"/>
    <xf numFmtId="0" fontId="0" fillId="13" borderId="0" applyNumberFormat="0" applyBorder="0" applyAlignment="0" applyProtection="0"/>
    <xf numFmtId="0" fontId="49" fillId="24" borderId="0" applyNumberFormat="0" applyBorder="0" applyAlignment="0" applyProtection="0"/>
    <xf numFmtId="0" fontId="8" fillId="0" borderId="0">
      <alignment/>
      <protection/>
    </xf>
    <xf numFmtId="0" fontId="91" fillId="10" borderId="1" applyNumberFormat="0" applyAlignment="0" applyProtection="0"/>
    <xf numFmtId="0" fontId="25" fillId="0" borderId="0">
      <alignment/>
      <protection/>
    </xf>
    <xf numFmtId="0" fontId="25" fillId="0" borderId="0">
      <alignment/>
      <protection locked="0"/>
    </xf>
    <xf numFmtId="0" fontId="25" fillId="0" borderId="0">
      <alignment/>
      <protection locked="0"/>
    </xf>
    <xf numFmtId="0" fontId="0" fillId="13" borderId="0" applyNumberFormat="0" applyBorder="0" applyAlignment="0" applyProtection="0"/>
    <xf numFmtId="0" fontId="91" fillId="0" borderId="0">
      <alignment vertical="center"/>
      <protection/>
    </xf>
    <xf numFmtId="0" fontId="8" fillId="0" borderId="0">
      <alignment/>
      <protection/>
    </xf>
    <xf numFmtId="183" fontId="47" fillId="0" borderId="0" applyFill="0" applyBorder="0" applyProtection="0">
      <alignment horizontal="right"/>
    </xf>
    <xf numFmtId="0" fontId="49" fillId="24" borderId="0" applyNumberFormat="0" applyBorder="0" applyAlignment="0" applyProtection="0"/>
    <xf numFmtId="0" fontId="25" fillId="0" borderId="0">
      <alignment/>
      <protection locked="0"/>
    </xf>
    <xf numFmtId="43" fontId="8" fillId="0" borderId="0" applyFont="0" applyFill="0" applyBorder="0" applyAlignment="0" applyProtection="0"/>
    <xf numFmtId="43" fontId="8" fillId="0" borderId="0" applyFont="0" applyFill="0" applyBorder="0" applyAlignment="0" applyProtection="0"/>
    <xf numFmtId="0" fontId="20" fillId="23"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0" fontId="50" fillId="0" borderId="0">
      <alignment/>
      <protection/>
    </xf>
    <xf numFmtId="0" fontId="17" fillId="11" borderId="0" applyNumberFormat="0" applyBorder="0" applyAlignment="0" applyProtection="0"/>
    <xf numFmtId="0" fontId="25" fillId="0" borderId="0">
      <alignment/>
      <protection locked="0"/>
    </xf>
    <xf numFmtId="0" fontId="25" fillId="0" borderId="0">
      <alignment/>
      <protection/>
    </xf>
    <xf numFmtId="0" fontId="17" fillId="11" borderId="0" applyNumberFormat="0" applyBorder="0" applyAlignment="0" applyProtection="0"/>
    <xf numFmtId="0" fontId="8" fillId="0" borderId="0">
      <alignment/>
      <protection/>
    </xf>
    <xf numFmtId="0" fontId="43" fillId="7" borderId="0" applyNumberFormat="0" applyBorder="0" applyAlignment="0" applyProtection="0"/>
    <xf numFmtId="0" fontId="20" fillId="8" borderId="0" applyNumberFormat="0" applyBorder="0" applyAlignment="0" applyProtection="0"/>
    <xf numFmtId="0" fontId="43" fillId="7" borderId="0" applyNumberFormat="0" applyBorder="0" applyAlignment="0" applyProtection="0"/>
    <xf numFmtId="0" fontId="0" fillId="16" borderId="0" applyNumberFormat="0" applyBorder="0" applyAlignment="0" applyProtection="0"/>
    <xf numFmtId="0" fontId="25" fillId="0" borderId="0">
      <alignment/>
      <protection/>
    </xf>
    <xf numFmtId="43" fontId="8" fillId="0" borderId="0" applyFont="0" applyFill="0" applyBorder="0" applyAlignment="0" applyProtection="0"/>
    <xf numFmtId="0" fontId="25" fillId="0" borderId="0">
      <alignment/>
      <protection/>
    </xf>
    <xf numFmtId="0" fontId="0" fillId="5" borderId="0" applyNumberFormat="0" applyBorder="0" applyAlignment="0" applyProtection="0"/>
    <xf numFmtId="0" fontId="20" fillId="30" borderId="0" applyNumberFormat="0" applyBorder="0" applyAlignment="0" applyProtection="0"/>
    <xf numFmtId="0" fontId="25" fillId="0" borderId="0">
      <alignment/>
      <protection/>
    </xf>
    <xf numFmtId="0" fontId="0" fillId="13" borderId="0" applyNumberFormat="0" applyBorder="0" applyAlignment="0" applyProtection="0"/>
    <xf numFmtId="0" fontId="25" fillId="0" borderId="0">
      <alignment/>
      <protection/>
    </xf>
    <xf numFmtId="0" fontId="0" fillId="1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4" borderId="0" applyNumberFormat="0" applyBorder="0" applyAlignment="0" applyProtection="0"/>
    <xf numFmtId="0" fontId="22" fillId="0" borderId="0">
      <alignment/>
      <protection/>
    </xf>
    <xf numFmtId="0" fontId="25" fillId="0" borderId="0">
      <alignment/>
      <protection/>
    </xf>
    <xf numFmtId="0" fontId="51" fillId="31" borderId="14">
      <alignment/>
      <protection/>
    </xf>
    <xf numFmtId="176" fontId="8" fillId="17" borderId="0">
      <alignment/>
      <protection/>
    </xf>
    <xf numFmtId="0" fontId="23" fillId="5" borderId="0" applyNumberFormat="0" applyBorder="0" applyAlignment="0" applyProtection="0"/>
    <xf numFmtId="0" fontId="43" fillId="7" borderId="0" applyNumberFormat="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25" fillId="0" borderId="0">
      <alignment/>
      <protection/>
    </xf>
    <xf numFmtId="0" fontId="35" fillId="6" borderId="7" applyNumberFormat="0" applyAlignment="0" applyProtection="0"/>
    <xf numFmtId="43" fontId="92" fillId="0" borderId="0" applyFont="0" applyFill="0" applyBorder="0" applyAlignment="0" applyProtection="0"/>
    <xf numFmtId="0" fontId="25" fillId="0" borderId="0">
      <alignment/>
      <protection/>
    </xf>
    <xf numFmtId="0" fontId="8" fillId="0" borderId="0">
      <alignment/>
      <protection/>
    </xf>
    <xf numFmtId="0" fontId="17" fillId="32" borderId="0" applyNumberFormat="0" applyBorder="0" applyAlignment="0" applyProtection="0"/>
    <xf numFmtId="0" fontId="25" fillId="0" borderId="0">
      <alignment/>
      <protection locked="0"/>
    </xf>
    <xf numFmtId="0" fontId="0" fillId="19" borderId="0" applyNumberFormat="0" applyBorder="0" applyAlignment="0" applyProtection="0"/>
    <xf numFmtId="0" fontId="52" fillId="0" borderId="0" applyNumberFormat="0" applyFill="0" applyBorder="0" applyAlignment="0" applyProtection="0"/>
    <xf numFmtId="0" fontId="25" fillId="0" borderId="0">
      <alignment/>
      <protection locked="0"/>
    </xf>
    <xf numFmtId="0" fontId="49" fillId="24" borderId="0" applyNumberFormat="0" applyBorder="0" applyAlignment="0" applyProtection="0"/>
    <xf numFmtId="0" fontId="8" fillId="0" borderId="0">
      <alignment vertical="center"/>
      <protection/>
    </xf>
    <xf numFmtId="0" fontId="20" fillId="33" borderId="0" applyNumberFormat="0" applyBorder="0" applyAlignment="0" applyProtection="0"/>
    <xf numFmtId="0" fontId="25" fillId="0" borderId="0">
      <alignment/>
      <protection locked="0"/>
    </xf>
    <xf numFmtId="0" fontId="0" fillId="12" borderId="0" applyNumberFormat="0" applyBorder="0" applyAlignment="0" applyProtection="0"/>
    <xf numFmtId="0" fontId="25" fillId="0" borderId="0">
      <alignment/>
      <protection locked="0"/>
    </xf>
    <xf numFmtId="0" fontId="31" fillId="0" borderId="3" applyNumberFormat="0" applyFill="0" applyAlignment="0" applyProtection="0"/>
    <xf numFmtId="0" fontId="25" fillId="0" borderId="0">
      <alignment/>
      <protection locked="0"/>
    </xf>
    <xf numFmtId="0" fontId="25" fillId="0" borderId="0">
      <alignment/>
      <protection/>
    </xf>
    <xf numFmtId="0" fontId="17" fillId="11" borderId="0" applyNumberFormat="0" applyBorder="0" applyAlignment="0" applyProtection="0"/>
    <xf numFmtId="0" fontId="0" fillId="22" borderId="0" applyNumberFormat="0" applyBorder="0" applyAlignment="0" applyProtection="0"/>
    <xf numFmtId="43" fontId="8" fillId="0" borderId="0" applyFont="0" applyFill="0" applyBorder="0" applyAlignment="0" applyProtection="0"/>
    <xf numFmtId="0" fontId="22" fillId="0" borderId="0">
      <alignment/>
      <protection/>
    </xf>
    <xf numFmtId="0" fontId="25" fillId="0" borderId="0">
      <alignment/>
      <protection locked="0"/>
    </xf>
    <xf numFmtId="0" fontId="20" fillId="32" borderId="0" applyNumberFormat="0" applyBorder="0" applyAlignment="0" applyProtection="0"/>
    <xf numFmtId="0" fontId="23" fillId="5" borderId="0" applyNumberFormat="0" applyBorder="0" applyAlignment="0" applyProtection="0"/>
    <xf numFmtId="0" fontId="20" fillId="11" borderId="0" applyNumberFormat="0" applyBorder="0" applyAlignment="0" applyProtection="0"/>
    <xf numFmtId="43" fontId="8" fillId="0" borderId="0" applyFont="0" applyFill="0" applyBorder="0" applyAlignment="0" applyProtection="0"/>
    <xf numFmtId="0" fontId="25" fillId="0" borderId="0">
      <alignment/>
      <protection/>
    </xf>
    <xf numFmtId="43" fontId="8" fillId="0" borderId="0" applyFont="0" applyFill="0" applyBorder="0" applyAlignment="0" applyProtection="0"/>
    <xf numFmtId="0" fontId="20" fillId="28" borderId="0" applyNumberFormat="0" applyBorder="0" applyAlignment="0" applyProtection="0"/>
    <xf numFmtId="0" fontId="43" fillId="7" borderId="0" applyNumberFormat="0" applyBorder="0" applyAlignment="0" applyProtection="0"/>
    <xf numFmtId="0" fontId="0" fillId="13" borderId="0" applyNumberFormat="0" applyBorder="0" applyAlignment="0" applyProtection="0"/>
    <xf numFmtId="0" fontId="22" fillId="0" borderId="0">
      <alignment/>
      <protection/>
    </xf>
    <xf numFmtId="0" fontId="8" fillId="0" borderId="0">
      <alignment vertical="center"/>
      <protection/>
    </xf>
    <xf numFmtId="0" fontId="22" fillId="0" borderId="0">
      <alignment/>
      <protection/>
    </xf>
    <xf numFmtId="0" fontId="22" fillId="0" borderId="0">
      <alignment/>
      <protection/>
    </xf>
    <xf numFmtId="189" fontId="47" fillId="0" borderId="0" applyFill="0" applyBorder="0" applyProtection="0">
      <alignment horizontal="right"/>
    </xf>
    <xf numFmtId="187" fontId="47" fillId="0" borderId="0" applyFill="0" applyBorder="0" applyProtection="0">
      <alignment horizontal="right"/>
    </xf>
    <xf numFmtId="0" fontId="43" fillId="7" borderId="0" applyNumberFormat="0" applyBorder="0" applyAlignment="0" applyProtection="0"/>
    <xf numFmtId="0" fontId="32" fillId="0" borderId="0" applyNumberFormat="0" applyFill="0" applyBorder="0" applyAlignment="0" applyProtection="0"/>
    <xf numFmtId="188" fontId="53" fillId="0" borderId="0" applyFill="0" applyBorder="0" applyProtection="0">
      <alignment horizontal="center"/>
    </xf>
    <xf numFmtId="43" fontId="8" fillId="0" borderId="0" applyFont="0" applyFill="0" applyBorder="0" applyAlignment="0" applyProtection="0"/>
    <xf numFmtId="0" fontId="0" fillId="22" borderId="0" applyNumberFormat="0" applyBorder="0" applyAlignment="0" applyProtection="0"/>
    <xf numFmtId="184" fontId="47" fillId="0" borderId="0" applyFill="0" applyBorder="0" applyProtection="0">
      <alignment horizontal="right"/>
    </xf>
    <xf numFmtId="0" fontId="50" fillId="0" borderId="0">
      <alignment/>
      <protection/>
    </xf>
    <xf numFmtId="0" fontId="54" fillId="2" borderId="1" applyNumberFormat="0" applyAlignment="0" applyProtection="0"/>
    <xf numFmtId="0" fontId="55" fillId="0" borderId="0">
      <alignment/>
      <protection/>
    </xf>
    <xf numFmtId="0" fontId="17" fillId="11" borderId="0" applyNumberFormat="0" applyBorder="0" applyAlignment="0" applyProtection="0"/>
    <xf numFmtId="186" fontId="53" fillId="0" borderId="0" applyFill="0" applyBorder="0" applyProtection="0">
      <alignment horizontal="center"/>
    </xf>
    <xf numFmtId="14" fontId="56" fillId="0" borderId="0">
      <alignment horizontal="center" wrapText="1"/>
      <protection locked="0"/>
    </xf>
    <xf numFmtId="191" fontId="57" fillId="0" borderId="0" applyFill="0" applyBorder="0" applyProtection="0">
      <alignment horizontal="right"/>
    </xf>
    <xf numFmtId="180" fontId="47" fillId="0" borderId="0" applyFill="0" applyBorder="0" applyProtection="0">
      <alignment horizontal="right"/>
    </xf>
    <xf numFmtId="185" fontId="47" fillId="0" borderId="0" applyFill="0" applyBorder="0" applyProtection="0">
      <alignment horizontal="right"/>
    </xf>
    <xf numFmtId="0" fontId="0" fillId="2" borderId="0" applyNumberFormat="0" applyBorder="0" applyAlignment="0" applyProtection="0"/>
    <xf numFmtId="0" fontId="8" fillId="0" borderId="0">
      <alignment/>
      <protection/>
    </xf>
    <xf numFmtId="0" fontId="0" fillId="12" borderId="0" applyNumberFormat="0" applyBorder="0" applyAlignment="0" applyProtection="0"/>
    <xf numFmtId="0" fontId="23" fillId="5" borderId="0" applyNumberFormat="0" applyBorder="0" applyAlignment="0" applyProtection="0"/>
    <xf numFmtId="0" fontId="0" fillId="13" borderId="0" applyNumberFormat="0" applyBorder="0" applyAlignment="0" applyProtection="0"/>
    <xf numFmtId="0" fontId="38" fillId="6" borderId="1" applyNumberFormat="0" applyAlignment="0" applyProtection="0"/>
    <xf numFmtId="0" fontId="0" fillId="10" borderId="0" applyNumberFormat="0" applyBorder="0" applyAlignment="0" applyProtection="0"/>
    <xf numFmtId="0" fontId="8" fillId="0" borderId="0">
      <alignment/>
      <protection/>
    </xf>
    <xf numFmtId="0" fontId="0" fillId="12" borderId="0" applyNumberFormat="0" applyBorder="0" applyAlignment="0" applyProtection="0"/>
    <xf numFmtId="0" fontId="8" fillId="0" borderId="0">
      <alignment/>
      <protection/>
    </xf>
    <xf numFmtId="41" fontId="8" fillId="0" borderId="0" applyFont="0" applyFill="0" applyBorder="0" applyAlignment="0" applyProtection="0"/>
    <xf numFmtId="0" fontId="22" fillId="0" borderId="0">
      <alignment/>
      <protection/>
    </xf>
    <xf numFmtId="0" fontId="0" fillId="2" borderId="0" applyNumberFormat="0" applyBorder="0" applyAlignment="0" applyProtection="0"/>
    <xf numFmtId="0" fontId="23" fillId="5" borderId="0" applyNumberFormat="0" applyBorder="0" applyAlignment="0" applyProtection="0"/>
    <xf numFmtId="0" fontId="0" fillId="13" borderId="0" applyNumberFormat="0" applyBorder="0" applyAlignment="0" applyProtection="0"/>
    <xf numFmtId="41" fontId="8" fillId="0" borderId="0" applyFont="0" applyFill="0" applyBorder="0" applyAlignment="0" applyProtection="0"/>
    <xf numFmtId="0" fontId="8" fillId="0" borderId="0">
      <alignment/>
      <protection/>
    </xf>
    <xf numFmtId="43" fontId="8" fillId="0" borderId="0" applyFont="0" applyFill="0" applyBorder="0" applyAlignment="0" applyProtection="0"/>
    <xf numFmtId="0" fontId="20" fillId="23" borderId="0" applyNumberFormat="0" applyBorder="0" applyAlignment="0" applyProtection="0"/>
    <xf numFmtId="0" fontId="0" fillId="12" borderId="0" applyNumberFormat="0" applyBorder="0" applyAlignment="0" applyProtection="0"/>
    <xf numFmtId="0" fontId="26" fillId="7" borderId="0" applyNumberFormat="0" applyBorder="0" applyAlignment="0" applyProtection="0"/>
    <xf numFmtId="43" fontId="8" fillId="0" borderId="0" applyFont="0" applyFill="0" applyBorder="0" applyAlignment="0" applyProtection="0"/>
    <xf numFmtId="0" fontId="20" fillId="33" borderId="0" applyNumberFormat="0" applyBorder="0" applyAlignment="0" applyProtection="0"/>
    <xf numFmtId="0" fontId="0" fillId="2" borderId="0" applyNumberFormat="0" applyBorder="0" applyAlignment="0" applyProtection="0"/>
    <xf numFmtId="41" fontId="8" fillId="0" borderId="0" applyFont="0" applyFill="0" applyBorder="0" applyAlignment="0" applyProtection="0"/>
    <xf numFmtId="0" fontId="22" fillId="0" borderId="0">
      <alignment/>
      <protection/>
    </xf>
    <xf numFmtId="0" fontId="0" fillId="2" borderId="0" applyNumberFormat="0" applyBorder="0" applyAlignment="0" applyProtection="0"/>
    <xf numFmtId="0" fontId="11" fillId="4" borderId="2" applyNumberFormat="0" applyFont="0" applyAlignment="0" applyProtection="0"/>
    <xf numFmtId="0" fontId="22" fillId="0" borderId="0">
      <alignment/>
      <protection/>
    </xf>
    <xf numFmtId="0" fontId="0" fillId="2" borderId="0" applyNumberFormat="0" applyBorder="0" applyAlignment="0" applyProtection="0"/>
    <xf numFmtId="0" fontId="11" fillId="4" borderId="2" applyNumberFormat="0" applyFont="0" applyAlignment="0" applyProtection="0"/>
    <xf numFmtId="0" fontId="0" fillId="0" borderId="0">
      <alignment/>
      <protection/>
    </xf>
    <xf numFmtId="0" fontId="0" fillId="0" borderId="0">
      <alignment/>
      <protection/>
    </xf>
    <xf numFmtId="0" fontId="0" fillId="8" borderId="0" applyNumberFormat="0" applyBorder="0" applyAlignment="0" applyProtection="0"/>
    <xf numFmtId="0" fontId="0" fillId="0" borderId="0">
      <alignment/>
      <protection/>
    </xf>
    <xf numFmtId="0" fontId="0" fillId="8" borderId="0" applyNumberFormat="0" applyBorder="0" applyAlignment="0" applyProtection="0"/>
    <xf numFmtId="0" fontId="0" fillId="8" borderId="0" applyNumberFormat="0" applyBorder="0" applyAlignment="0" applyProtection="0"/>
    <xf numFmtId="0" fontId="43" fillId="7" borderId="0" applyNumberFormat="0" applyBorder="0" applyAlignment="0" applyProtection="0"/>
    <xf numFmtId="0" fontId="0" fillId="19" borderId="0" applyNumberFormat="0" applyBorder="0" applyAlignment="0" applyProtection="0"/>
    <xf numFmtId="0" fontId="58" fillId="0" borderId="9" applyNumberFormat="0" applyFill="0" applyAlignment="0" applyProtection="0"/>
    <xf numFmtId="0" fontId="0" fillId="6" borderId="0" applyNumberFormat="0" applyBorder="0" applyAlignment="0" applyProtection="0"/>
    <xf numFmtId="0" fontId="0" fillId="4" borderId="2" applyNumberFormat="0" applyFont="0" applyAlignment="0" applyProtection="0"/>
    <xf numFmtId="0" fontId="8" fillId="0" borderId="0">
      <alignment/>
      <protection/>
    </xf>
    <xf numFmtId="0" fontId="58" fillId="0" borderId="9" applyNumberFormat="0" applyFill="0" applyAlignment="0" applyProtection="0"/>
    <xf numFmtId="0" fontId="0" fillId="19" borderId="0" applyNumberFormat="0" applyBorder="0" applyAlignment="0" applyProtection="0"/>
    <xf numFmtId="0" fontId="0" fillId="9" borderId="0" applyNumberFormat="0" applyBorder="0" applyAlignment="0" applyProtection="0"/>
    <xf numFmtId="0" fontId="0" fillId="19" borderId="0" applyNumberFormat="0" applyBorder="0" applyAlignment="0" applyProtection="0"/>
    <xf numFmtId="0" fontId="91" fillId="11" borderId="0" applyNumberFormat="0" applyBorder="0" applyAlignment="0" applyProtection="0"/>
    <xf numFmtId="0" fontId="0" fillId="20" borderId="0" applyNumberFormat="0" applyBorder="0" applyAlignment="0" applyProtection="0"/>
    <xf numFmtId="0" fontId="47" fillId="0" borderId="0">
      <alignment/>
      <protection/>
    </xf>
    <xf numFmtId="0" fontId="8" fillId="0" borderId="0">
      <alignment/>
      <protection/>
    </xf>
    <xf numFmtId="43" fontId="8" fillId="0" borderId="0" applyFont="0" applyFill="0" applyBorder="0" applyAlignment="0" applyProtection="0"/>
    <xf numFmtId="0" fontId="0" fillId="20" borderId="0" applyNumberFormat="0" applyBorder="0" applyAlignment="0" applyProtection="0"/>
    <xf numFmtId="0" fontId="23" fillId="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38" fillId="6" borderId="1" applyNumberFormat="0" applyAlignment="0" applyProtection="0"/>
    <xf numFmtId="0" fontId="0" fillId="20" borderId="0" applyNumberFormat="0" applyBorder="0" applyAlignment="0" applyProtection="0"/>
    <xf numFmtId="0" fontId="0" fillId="19" borderId="0" applyNumberFormat="0" applyBorder="0" applyAlignment="0" applyProtection="0"/>
    <xf numFmtId="43" fontId="8" fillId="0" borderId="0" applyFont="0" applyFill="0" applyBorder="0" applyAlignment="0" applyProtection="0"/>
    <xf numFmtId="0" fontId="0" fillId="24"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3" fillId="5" borderId="0" applyNumberFormat="0" applyBorder="0" applyAlignment="0" applyProtection="0"/>
    <xf numFmtId="0" fontId="38" fillId="6" borderId="1" applyNumberFormat="0" applyAlignment="0" applyProtection="0"/>
    <xf numFmtId="0" fontId="0" fillId="1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20" borderId="0" applyNumberFormat="0" applyBorder="0" applyAlignment="0" applyProtection="0"/>
    <xf numFmtId="177" fontId="25" fillId="0" borderId="0" applyFont="0" applyFill="0" applyBorder="0" applyAlignment="0" applyProtection="0"/>
    <xf numFmtId="0" fontId="91" fillId="0" borderId="0">
      <alignment vertical="center"/>
      <protection/>
    </xf>
    <xf numFmtId="0" fontId="0"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39" fontId="8" fillId="0" borderId="0">
      <alignment/>
      <protection/>
    </xf>
    <xf numFmtId="0" fontId="0" fillId="13"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59" fillId="0" borderId="0">
      <alignment horizontal="left"/>
      <protection/>
    </xf>
    <xf numFmtId="0" fontId="0" fillId="13" borderId="0" applyNumberFormat="0" applyBorder="0" applyAlignment="0" applyProtection="0"/>
    <xf numFmtId="192" fontId="60" fillId="0" borderId="0" applyFon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3"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3" fillId="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39" fontId="8" fillId="0" borderId="0">
      <alignment/>
      <protection/>
    </xf>
    <xf numFmtId="0" fontId="0" fillId="13" borderId="0" applyNumberFormat="0" applyBorder="0" applyAlignment="0" applyProtection="0"/>
    <xf numFmtId="0" fontId="0" fillId="13" borderId="0" applyNumberFormat="0" applyBorder="0" applyAlignment="0" applyProtection="0"/>
    <xf numFmtId="0" fontId="91" fillId="24" borderId="0" applyNumberFormat="0" applyBorder="0" applyAlignment="0" applyProtection="0"/>
    <xf numFmtId="0" fontId="0" fillId="5" borderId="0" applyNumberFormat="0" applyBorder="0" applyAlignment="0" applyProtection="0"/>
    <xf numFmtId="0" fontId="91" fillId="2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1" fillId="3"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20" fillId="28" borderId="0" applyNumberFormat="0" applyBorder="0" applyAlignment="0" applyProtection="0"/>
    <xf numFmtId="0" fontId="0" fillId="5" borderId="0" applyNumberFormat="0" applyBorder="0" applyAlignment="0" applyProtection="0"/>
    <xf numFmtId="0" fontId="20" fillId="28" borderId="0" applyNumberFormat="0" applyBorder="0" applyAlignment="0" applyProtection="0"/>
    <xf numFmtId="0" fontId="0" fillId="5" borderId="0" applyNumberFormat="0" applyBorder="0" applyAlignment="0" applyProtection="0"/>
    <xf numFmtId="0" fontId="20" fillId="28" borderId="0" applyNumberFormat="0" applyBorder="0" applyAlignment="0" applyProtection="0"/>
    <xf numFmtId="0" fontId="26" fillId="7" borderId="0" applyNumberFormat="0" applyBorder="0" applyAlignment="0" applyProtection="0"/>
    <xf numFmtId="0" fontId="0" fillId="5" borderId="0" applyNumberFormat="0" applyBorder="0" applyAlignment="0" applyProtection="0"/>
    <xf numFmtId="0" fontId="17" fillId="11" borderId="0" applyNumberFormat="0" applyBorder="0" applyAlignment="0" applyProtection="0"/>
    <xf numFmtId="41" fontId="8" fillId="0" borderId="0" applyFont="0" applyFill="0" applyBorder="0" applyAlignment="0" applyProtection="0"/>
    <xf numFmtId="0" fontId="0" fillId="5" borderId="0" applyNumberFormat="0" applyBorder="0" applyAlignment="0" applyProtection="0"/>
    <xf numFmtId="43" fontId="8" fillId="0" borderId="0" applyFont="0" applyFill="0" applyBorder="0" applyAlignment="0" applyProtection="0"/>
    <xf numFmtId="0" fontId="17" fillId="11" borderId="0" applyNumberFormat="0" applyBorder="0" applyAlignment="0" applyProtection="0"/>
    <xf numFmtId="0" fontId="0" fillId="5" borderId="0" applyNumberFormat="0" applyBorder="0" applyAlignment="0" applyProtection="0"/>
    <xf numFmtId="0" fontId="17" fillId="11" borderId="0" applyNumberFormat="0" applyBorder="0" applyAlignment="0" applyProtection="0"/>
    <xf numFmtId="10" fontId="51" fillId="10" borderId="14"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lignment/>
      <protection/>
    </xf>
    <xf numFmtId="43" fontId="8" fillId="0" borderId="0" applyFont="0" applyFill="0" applyBorder="0" applyAlignment="0" applyProtection="0"/>
    <xf numFmtId="0" fontId="0" fillId="5" borderId="0" applyNumberFormat="0" applyBorder="0" applyAlignment="0" applyProtection="0"/>
    <xf numFmtId="0" fontId="20" fillId="28" borderId="0" applyNumberFormat="0" applyBorder="0" applyAlignment="0" applyProtection="0"/>
    <xf numFmtId="0" fontId="0" fillId="4" borderId="0" applyNumberFormat="0" applyBorder="0" applyAlignment="0" applyProtection="0"/>
    <xf numFmtId="43" fontId="8" fillId="0" borderId="0" applyFont="0" applyFill="0" applyBorder="0" applyAlignment="0" applyProtection="0"/>
    <xf numFmtId="0" fontId="20" fillId="28" borderId="0" applyNumberFormat="0" applyBorder="0" applyAlignment="0" applyProtection="0"/>
    <xf numFmtId="0" fontId="0" fillId="4" borderId="0" applyNumberFormat="0" applyBorder="0" applyAlignment="0" applyProtection="0"/>
    <xf numFmtId="193" fontId="8" fillId="0" borderId="0" applyFont="0" applyFill="0" applyBorder="0" applyAlignment="0" applyProtection="0"/>
    <xf numFmtId="43" fontId="8" fillId="0" borderId="0" applyFont="0" applyFill="0" applyBorder="0" applyAlignment="0" applyProtection="0"/>
    <xf numFmtId="0" fontId="20" fillId="28" borderId="0" applyNumberFormat="0" applyBorder="0" applyAlignment="0" applyProtection="0"/>
    <xf numFmtId="0" fontId="0" fillId="13" borderId="0" applyNumberFormat="0" applyBorder="0" applyAlignment="0" applyProtection="0"/>
    <xf numFmtId="0" fontId="20" fillId="28" borderId="0" applyNumberFormat="0" applyBorder="0" applyAlignment="0" applyProtection="0"/>
    <xf numFmtId="0" fontId="8" fillId="0" borderId="0">
      <alignment/>
      <protection/>
    </xf>
    <xf numFmtId="43" fontId="8" fillId="0" borderId="0" applyFont="0" applyFill="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3" fillId="7"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1" fillId="25" borderId="0" applyNumberFormat="0" applyBorder="0" applyAlignment="0" applyProtection="0"/>
    <xf numFmtId="0" fontId="0" fillId="20" borderId="0" applyNumberFormat="0" applyBorder="0" applyAlignment="0" applyProtection="0"/>
    <xf numFmtId="194" fontId="8" fillId="0" borderId="0" applyFont="0" applyFill="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3" fillId="7" borderId="0" applyNumberFormat="0" applyBorder="0" applyAlignment="0" applyProtection="0"/>
    <xf numFmtId="0" fontId="61" fillId="0" borderId="15">
      <alignment/>
      <protection/>
    </xf>
    <xf numFmtId="0" fontId="20" fillId="9" borderId="0" applyNumberFormat="0" applyBorder="0" applyAlignment="0" applyProtection="0"/>
    <xf numFmtId="0" fontId="0" fillId="14" borderId="0" applyNumberFormat="0" applyBorder="0" applyAlignment="0" applyProtection="0"/>
    <xf numFmtId="0" fontId="20" fillId="9" borderId="0" applyNumberFormat="0" applyBorder="0" applyAlignment="0" applyProtection="0"/>
    <xf numFmtId="0" fontId="18" fillId="2" borderId="1" applyNumberFormat="0" applyAlignment="0" applyProtection="0"/>
    <xf numFmtId="0" fontId="0" fillId="14" borderId="0" applyNumberFormat="0" applyBorder="0" applyAlignment="0" applyProtection="0"/>
    <xf numFmtId="0" fontId="23" fillId="5" borderId="0" applyNumberFormat="0" applyBorder="0" applyAlignment="0" applyProtection="0"/>
    <xf numFmtId="0" fontId="17" fillId="13" borderId="0" applyNumberFormat="0" applyBorder="0" applyAlignment="0" applyProtection="0"/>
    <xf numFmtId="0" fontId="8" fillId="4" borderId="2" applyNumberFormat="0" applyFont="0" applyAlignment="0" applyProtection="0"/>
    <xf numFmtId="0" fontId="17" fillId="11" borderId="0" applyNumberFormat="0" applyBorder="0" applyAlignment="0" applyProtection="0"/>
    <xf numFmtId="0" fontId="0" fillId="14" borderId="0" applyNumberFormat="0" applyBorder="0" applyAlignment="0" applyProtection="0"/>
    <xf numFmtId="0" fontId="62" fillId="19" borderId="0" applyNumberFormat="0" applyFont="0" applyBorder="0" applyAlignment="0" applyProtection="0"/>
    <xf numFmtId="0" fontId="91" fillId="2" borderId="1" applyNumberFormat="0" applyAlignment="0" applyProtection="0"/>
    <xf numFmtId="0" fontId="11" fillId="4" borderId="2" applyNumberFormat="0" applyFont="0" applyAlignment="0" applyProtection="0"/>
    <xf numFmtId="0" fontId="17" fillId="13" borderId="0" applyNumberFormat="0" applyBorder="0" applyAlignment="0" applyProtection="0"/>
    <xf numFmtId="0" fontId="0" fillId="14" borderId="0" applyNumberFormat="0" applyBorder="0" applyAlignment="0" applyProtection="0"/>
    <xf numFmtId="43" fontId="8" fillId="0" borderId="0" applyFont="0" applyFill="0" applyBorder="0" applyAlignment="0" applyProtection="0"/>
    <xf numFmtId="0" fontId="20" fillId="9" borderId="0" applyNumberFormat="0" applyBorder="0" applyAlignment="0" applyProtection="0"/>
    <xf numFmtId="0" fontId="0" fillId="10" borderId="0" applyNumberFormat="0" applyBorder="0" applyAlignment="0" applyProtection="0"/>
    <xf numFmtId="0" fontId="20" fillId="9" borderId="0" applyNumberFormat="0" applyBorder="0" applyAlignment="0" applyProtection="0"/>
    <xf numFmtId="0" fontId="0" fillId="20" borderId="0" applyNumberFormat="0" applyBorder="0" applyAlignment="0" applyProtection="0"/>
    <xf numFmtId="40" fontId="48" fillId="0" borderId="0" applyFont="0" applyFill="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6" borderId="0" applyNumberFormat="0" applyBorder="0" applyAlignment="0" applyProtection="0"/>
    <xf numFmtId="43" fontId="8" fillId="0" borderId="0" applyFont="0" applyFill="0" applyBorder="0" applyAlignment="0" applyProtection="0"/>
    <xf numFmtId="0" fontId="0" fillId="16" borderId="0" applyNumberFormat="0" applyBorder="0" applyAlignment="0" applyProtection="0"/>
    <xf numFmtId="195" fontId="8" fillId="0" borderId="0" applyFont="0" applyFill="0" applyBorder="0" applyAlignment="0" applyProtection="0"/>
    <xf numFmtId="0" fontId="0" fillId="6" borderId="0" applyNumberFormat="0" applyBorder="0" applyAlignment="0" applyProtection="0"/>
    <xf numFmtId="0" fontId="0" fillId="16" borderId="0" applyNumberFormat="0" applyBorder="0" applyAlignment="0" applyProtection="0"/>
    <xf numFmtId="0" fontId="91" fillId="11"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9" fontId="0" fillId="0" borderId="0" applyFont="0" applyFill="0" applyBorder="0" applyAlignment="0" applyProtection="0"/>
    <xf numFmtId="0" fontId="0" fillId="16" borderId="0" applyNumberFormat="0" applyBorder="0" applyAlignment="0" applyProtection="0"/>
    <xf numFmtId="9" fontId="0" fillId="0" borderId="0" applyFont="0" applyFill="0" applyBorder="0" applyAlignment="0" applyProtection="0"/>
    <xf numFmtId="0" fontId="0" fillId="16" borderId="0" applyNumberFormat="0" applyBorder="0" applyAlignment="0" applyProtection="0"/>
    <xf numFmtId="9" fontId="92" fillId="0" borderId="0" applyFont="0" applyFill="0" applyBorder="0" applyAlignment="0" applyProtection="0"/>
    <xf numFmtId="0" fontId="0" fillId="13" borderId="0" applyNumberFormat="0" applyBorder="0" applyAlignment="0" applyProtection="0"/>
    <xf numFmtId="0" fontId="20" fillId="8" borderId="0" applyNumberFormat="0" applyBorder="0" applyAlignment="0" applyProtection="0"/>
    <xf numFmtId="0" fontId="0" fillId="16" borderId="0" applyNumberFormat="0" applyBorder="0" applyAlignment="0" applyProtection="0"/>
    <xf numFmtId="0" fontId="20" fillId="8" borderId="0" applyNumberFormat="0" applyBorder="0" applyAlignment="0" applyProtection="0"/>
    <xf numFmtId="0" fontId="43" fillId="7" borderId="0" applyNumberFormat="0" applyBorder="0" applyAlignment="0" applyProtection="0"/>
    <xf numFmtId="43" fontId="8" fillId="0" borderId="0" applyFont="0" applyFill="0" applyBorder="0" applyAlignment="0" applyProtection="0"/>
    <xf numFmtId="0" fontId="20" fillId="30" borderId="0" applyNumberFormat="0" applyBorder="0" applyAlignment="0" applyProtection="0"/>
    <xf numFmtId="0" fontId="0" fillId="16" borderId="0" applyNumberFormat="0" applyBorder="0" applyAlignment="0" applyProtection="0"/>
    <xf numFmtId="0" fontId="20" fillId="8" borderId="0" applyNumberFormat="0" applyBorder="0" applyAlignment="0" applyProtection="0"/>
    <xf numFmtId="0" fontId="0" fillId="16" borderId="0" applyNumberFormat="0" applyBorder="0" applyAlignment="0" applyProtection="0"/>
    <xf numFmtId="0" fontId="17" fillId="3" borderId="0" applyNumberFormat="0" applyBorder="0" applyAlignment="0" applyProtection="0"/>
    <xf numFmtId="0" fontId="0" fillId="16" borderId="0" applyNumberFormat="0" applyBorder="0" applyAlignment="0" applyProtection="0"/>
    <xf numFmtId="0" fontId="91" fillId="0" borderId="16" applyNumberFormat="0" applyFill="0" applyAlignment="0" applyProtection="0"/>
    <xf numFmtId="0" fontId="17" fillId="3" borderId="0" applyNumberFormat="0" applyBorder="0" applyAlignment="0" applyProtection="0"/>
    <xf numFmtId="0" fontId="17" fillId="3" borderId="0" applyNumberFormat="0" applyBorder="0" applyAlignment="0" applyProtection="0"/>
    <xf numFmtId="0" fontId="0" fillId="16" borderId="0" applyNumberFormat="0" applyBorder="0" applyAlignment="0" applyProtection="0"/>
    <xf numFmtId="0" fontId="17" fillId="3" borderId="0" applyNumberFormat="0" applyBorder="0" applyAlignment="0" applyProtection="0"/>
    <xf numFmtId="43" fontId="8" fillId="0" borderId="0" applyFont="0" applyFill="0" applyBorder="0" applyAlignment="0" applyProtection="0"/>
    <xf numFmtId="0" fontId="0" fillId="16" borderId="0" applyNumberFormat="0" applyBorder="0" applyAlignment="0" applyProtection="0"/>
    <xf numFmtId="0" fontId="43" fillId="7" borderId="0" applyNumberFormat="0" applyBorder="0" applyAlignment="0" applyProtection="0"/>
    <xf numFmtId="0" fontId="23" fillId="16" borderId="0" applyNumberFormat="0" applyBorder="0" applyAlignment="0" applyProtection="0"/>
    <xf numFmtId="0" fontId="20" fillId="8" borderId="0" applyNumberFormat="0" applyBorder="0" applyAlignment="0" applyProtection="0"/>
    <xf numFmtId="0" fontId="0" fillId="16" borderId="0" applyNumberFormat="0" applyBorder="0" applyAlignment="0" applyProtection="0"/>
    <xf numFmtId="0" fontId="22" fillId="0" borderId="0">
      <alignment/>
      <protection/>
    </xf>
    <xf numFmtId="0" fontId="43" fillId="7" borderId="0" applyNumberFormat="0" applyBorder="0" applyAlignment="0" applyProtection="0"/>
    <xf numFmtId="0" fontId="20" fillId="8" borderId="0" applyNumberFormat="0" applyBorder="0" applyAlignment="0" applyProtection="0"/>
    <xf numFmtId="0" fontId="20" fillId="30" borderId="0" applyNumberFormat="0" applyBorder="0" applyAlignment="0" applyProtection="0"/>
    <xf numFmtId="0" fontId="0" fillId="16" borderId="0" applyNumberFormat="0" applyBorder="0" applyAlignment="0" applyProtection="0"/>
    <xf numFmtId="0" fontId="20" fillId="8" borderId="0" applyNumberFormat="0" applyBorder="0" applyAlignment="0" applyProtection="0"/>
    <xf numFmtId="0" fontId="0" fillId="16" borderId="0" applyNumberFormat="0" applyBorder="0" applyAlignment="0" applyProtection="0"/>
    <xf numFmtId="0" fontId="20" fillId="8" borderId="0" applyNumberFormat="0" applyBorder="0" applyAlignment="0" applyProtection="0"/>
    <xf numFmtId="0" fontId="20" fillId="30" borderId="0" applyNumberFormat="0" applyBorder="0" applyAlignment="0" applyProtection="0"/>
    <xf numFmtId="0" fontId="0" fillId="16" borderId="0" applyNumberFormat="0" applyBorder="0" applyAlignment="0" applyProtection="0"/>
    <xf numFmtId="0" fontId="20" fillId="8" borderId="0" applyNumberFormat="0" applyBorder="0" applyAlignment="0" applyProtection="0"/>
    <xf numFmtId="43" fontId="8" fillId="0" borderId="0" applyFont="0" applyFill="0" applyBorder="0" applyAlignment="0" applyProtection="0"/>
    <xf numFmtId="0" fontId="0" fillId="16"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3" fillId="5" borderId="0" applyNumberFormat="0" applyBorder="0" applyAlignment="0" applyProtection="0"/>
    <xf numFmtId="0" fontId="91" fillId="3" borderId="0" applyNumberFormat="0" applyBorder="0" applyAlignment="0" applyProtection="0"/>
    <xf numFmtId="9" fontId="8" fillId="0" borderId="0" applyFont="0" applyFill="0" applyBorder="0" applyAlignment="0" applyProtection="0"/>
    <xf numFmtId="0" fontId="8" fillId="0" borderId="0">
      <alignment vertical="center"/>
      <protection/>
    </xf>
    <xf numFmtId="0" fontId="0" fillId="2" borderId="0" applyNumberFormat="0" applyBorder="0" applyAlignment="0" applyProtection="0"/>
    <xf numFmtId="0" fontId="0" fillId="0" borderId="0" applyNumberFormat="0" applyFill="0" applyBorder="0" applyAlignment="0" applyProtection="0"/>
    <xf numFmtId="0" fontId="23" fillId="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43" fontId="8" fillId="0" borderId="0" applyFont="0" applyFill="0" applyBorder="0" applyAlignment="0" applyProtection="0"/>
    <xf numFmtId="0" fontId="0" fillId="2" borderId="0" applyNumberFormat="0" applyBorder="0" applyAlignment="0" applyProtection="0"/>
    <xf numFmtId="0" fontId="91" fillId="32"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32" fillId="0" borderId="0" applyNumberFormat="0" applyFill="0" applyBorder="0" applyAlignment="0" applyProtection="0"/>
    <xf numFmtId="0" fontId="0" fillId="2"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0" fillId="27" borderId="0" applyNumberFormat="0" applyBorder="0" applyAlignment="0" applyProtection="0"/>
    <xf numFmtId="9" fontId="92" fillId="0" borderId="0" applyFont="0" applyFill="0" applyBorder="0" applyAlignment="0" applyProtection="0"/>
    <xf numFmtId="0" fontId="0" fillId="2"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37" fontId="63" fillId="0" borderId="0">
      <alignment/>
      <protection/>
    </xf>
    <xf numFmtId="0" fontId="23" fillId="5" borderId="0" applyNumberFormat="0" applyBorder="0" applyAlignment="0" applyProtection="0"/>
    <xf numFmtId="0" fontId="0" fillId="22" borderId="0" applyNumberFormat="0" applyBorder="0" applyAlignment="0" applyProtection="0"/>
    <xf numFmtId="0" fontId="8" fillId="4" borderId="2" applyNumberFormat="0" applyFont="0" applyAlignment="0" applyProtection="0"/>
    <xf numFmtId="0" fontId="0" fillId="2" borderId="0" applyNumberFormat="0" applyBorder="0" applyAlignment="0" applyProtection="0"/>
    <xf numFmtId="43" fontId="8" fillId="0" borderId="0" applyFont="0" applyFill="0" applyBorder="0" applyAlignment="0" applyProtection="0"/>
    <xf numFmtId="0" fontId="20" fillId="23" borderId="0" applyNumberFormat="0" applyBorder="0" applyAlignment="0" applyProtection="0"/>
    <xf numFmtId="0" fontId="0" fillId="2" borderId="0" applyNumberFormat="0" applyBorder="0" applyAlignment="0" applyProtection="0"/>
    <xf numFmtId="43" fontId="8" fillId="0" borderId="0" applyFont="0" applyFill="0" applyBorder="0" applyAlignment="0" applyProtection="0"/>
    <xf numFmtId="0" fontId="17" fillId="6"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0" fontId="17" fillId="6" borderId="0" applyNumberFormat="0" applyBorder="0" applyAlignment="0" applyProtection="0"/>
    <xf numFmtId="0" fontId="91" fillId="0" borderId="0">
      <alignment vertical="center"/>
      <protection/>
    </xf>
    <xf numFmtId="0" fontId="0" fillId="0" borderId="0">
      <alignment vertical="center"/>
      <protection/>
    </xf>
    <xf numFmtId="176" fontId="8" fillId="29" borderId="0">
      <alignment/>
      <protection/>
    </xf>
    <xf numFmtId="0" fontId="0" fillId="22" borderId="0" applyNumberFormat="0" applyBorder="0" applyAlignment="0" applyProtection="0"/>
    <xf numFmtId="43" fontId="8" fillId="0" borderId="0" applyFont="0" applyFill="0" applyBorder="0" applyAlignment="0" applyProtection="0"/>
    <xf numFmtId="0" fontId="0" fillId="2" borderId="0" applyNumberFormat="0" applyBorder="0" applyAlignment="0" applyProtection="0"/>
    <xf numFmtId="0" fontId="20" fillId="23" borderId="0" applyNumberFormat="0" applyBorder="0" applyAlignment="0" applyProtection="0"/>
    <xf numFmtId="0" fontId="20" fillId="33" borderId="0" applyNumberFormat="0" applyBorder="0" applyAlignment="0" applyProtection="0"/>
    <xf numFmtId="0" fontId="0" fillId="2" borderId="0" applyNumberFormat="0" applyBorder="0" applyAlignment="0" applyProtection="0"/>
    <xf numFmtId="39" fontId="8" fillId="0" borderId="0">
      <alignment/>
      <protection/>
    </xf>
    <xf numFmtId="0" fontId="20" fillId="23" borderId="0" applyNumberFormat="0" applyBorder="0" applyAlignment="0" applyProtection="0"/>
    <xf numFmtId="0" fontId="25" fillId="0" borderId="0">
      <alignment/>
      <protection locked="0"/>
    </xf>
    <xf numFmtId="0" fontId="64" fillId="5" borderId="0" applyNumberFormat="0" applyBorder="0" applyAlignment="0" applyProtection="0"/>
    <xf numFmtId="43" fontId="8" fillId="0" borderId="0" applyFont="0" applyFill="0" applyBorder="0" applyAlignment="0" applyProtection="0"/>
    <xf numFmtId="0" fontId="0" fillId="2" borderId="0" applyNumberFormat="0" applyBorder="0" applyAlignment="0" applyProtection="0"/>
    <xf numFmtId="0" fontId="20" fillId="23"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0" fontId="20" fillId="23" borderId="0" applyNumberFormat="0" applyBorder="0" applyAlignment="0" applyProtection="0"/>
    <xf numFmtId="0" fontId="0" fillId="2" borderId="0" applyNumberFormat="0" applyBorder="0" applyAlignment="0" applyProtection="0"/>
    <xf numFmtId="0" fontId="8" fillId="0" borderId="0">
      <alignment/>
      <protection/>
    </xf>
    <xf numFmtId="0" fontId="20" fillId="33" borderId="0" applyNumberFormat="0" applyBorder="0" applyAlignment="0" applyProtection="0"/>
    <xf numFmtId="0" fontId="20" fillId="23" borderId="0" applyNumberFormat="0" applyBorder="0" applyAlignment="0" applyProtection="0"/>
    <xf numFmtId="0" fontId="0" fillId="2" borderId="0" applyNumberFormat="0" applyBorder="0" applyAlignment="0" applyProtection="0"/>
    <xf numFmtId="0" fontId="8" fillId="0" borderId="0">
      <alignment/>
      <protection/>
    </xf>
    <xf numFmtId="43" fontId="8" fillId="0" borderId="0" applyFont="0" applyFill="0" applyBorder="0" applyAlignment="0" applyProtection="0"/>
    <xf numFmtId="0" fontId="0" fillId="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 fillId="0" borderId="0">
      <alignment/>
      <protection/>
    </xf>
    <xf numFmtId="0" fontId="17" fillId="9" borderId="0" applyNumberFormat="0" applyBorder="0" applyAlignment="0" applyProtection="0"/>
    <xf numFmtId="0" fontId="22" fillId="0" borderId="0">
      <alignment/>
      <protection/>
    </xf>
    <xf numFmtId="0" fontId="0" fillId="6" borderId="0" applyNumberFormat="0" applyBorder="0" applyAlignment="0" applyProtection="0"/>
    <xf numFmtId="0" fontId="8" fillId="0" borderId="0">
      <alignment/>
      <protection/>
    </xf>
    <xf numFmtId="0" fontId="0" fillId="4" borderId="2" applyNumberFormat="0" applyFont="0" applyAlignment="0" applyProtection="0"/>
    <xf numFmtId="0" fontId="0" fillId="6" borderId="0" applyNumberFormat="0" applyBorder="0" applyAlignment="0" applyProtection="0"/>
    <xf numFmtId="0" fontId="0" fillId="4" borderId="2" applyNumberFormat="0" applyFont="0" applyAlignment="0" applyProtection="0"/>
    <xf numFmtId="0" fontId="0" fillId="6" borderId="0" applyNumberFormat="0" applyBorder="0" applyAlignment="0" applyProtection="0"/>
    <xf numFmtId="0" fontId="0" fillId="6" borderId="0" applyNumberFormat="0" applyBorder="0" applyAlignment="0" applyProtection="0"/>
    <xf numFmtId="43" fontId="8" fillId="0" borderId="0" applyFont="0" applyFill="0" applyBorder="0" applyAlignment="0" applyProtection="0"/>
    <xf numFmtId="0" fontId="0" fillId="22" borderId="0" applyNumberFormat="0" applyBorder="0" applyAlignment="0" applyProtection="0"/>
    <xf numFmtId="0" fontId="8" fillId="0" borderId="0">
      <alignment vertical="center"/>
      <protection/>
    </xf>
    <xf numFmtId="0" fontId="17" fillId="9" borderId="0" applyNumberFormat="0" applyBorder="0" applyAlignment="0" applyProtection="0"/>
    <xf numFmtId="43" fontId="8" fillId="0" borderId="0" applyFont="0" applyFill="0" applyBorder="0" applyAlignment="0" applyProtection="0"/>
    <xf numFmtId="0" fontId="0" fillId="22" borderId="0" applyNumberFormat="0" applyBorder="0" applyAlignment="0" applyProtection="0"/>
    <xf numFmtId="0" fontId="8" fillId="0" borderId="0">
      <alignment vertical="center"/>
      <protection/>
    </xf>
    <xf numFmtId="0" fontId="0" fillId="22" borderId="0" applyNumberFormat="0" applyBorder="0" applyAlignment="0" applyProtection="0"/>
    <xf numFmtId="43" fontId="8" fillId="0" borderId="0" applyFont="0" applyFill="0" applyBorder="0" applyAlignment="0" applyProtection="0"/>
    <xf numFmtId="0" fontId="0" fillId="22" borderId="0" applyNumberFormat="0" applyBorder="0" applyAlignment="0" applyProtection="0"/>
    <xf numFmtId="0" fontId="8" fillId="0" borderId="0">
      <alignment/>
      <protection/>
    </xf>
    <xf numFmtId="0" fontId="0" fillId="22" borderId="0" applyNumberFormat="0" applyBorder="0" applyAlignment="0" applyProtection="0"/>
    <xf numFmtId="0" fontId="0" fillId="13" borderId="0" applyNumberFormat="0" applyBorder="0" applyAlignment="0" applyProtection="0"/>
    <xf numFmtId="0" fontId="0" fillId="2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3"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5" fillId="0" borderId="0">
      <alignment/>
      <protection/>
    </xf>
    <xf numFmtId="41" fontId="8" fillId="0" borderId="0" applyFont="0" applyFill="0" applyBorder="0" applyAlignment="0" applyProtection="0"/>
    <xf numFmtId="0" fontId="0" fillId="9" borderId="0" applyNumberFormat="0" applyBorder="0" applyAlignment="0" applyProtection="0"/>
    <xf numFmtId="0" fontId="0" fillId="2" borderId="0" applyNumberFormat="0" applyBorder="0" applyAlignment="0" applyProtection="0"/>
    <xf numFmtId="0" fontId="66"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43" fillId="7" borderId="0" applyNumberFormat="0" applyBorder="0" applyAlignment="0" applyProtection="0"/>
    <xf numFmtId="0" fontId="0" fillId="9" borderId="0" applyNumberFormat="0" applyBorder="0" applyAlignment="0" applyProtection="0"/>
    <xf numFmtId="0" fontId="43" fillId="7" borderId="0" applyNumberFormat="0" applyBorder="0" applyAlignment="0" applyProtection="0"/>
    <xf numFmtId="0" fontId="0" fillId="9" borderId="0" applyNumberFormat="0" applyBorder="0" applyAlignment="0" applyProtection="0"/>
    <xf numFmtId="43" fontId="8" fillId="0" borderId="0" applyFont="0" applyFill="0" applyBorder="0" applyAlignment="0" applyProtection="0"/>
    <xf numFmtId="0" fontId="0" fillId="9" borderId="0" applyNumberFormat="0" applyBorder="0" applyAlignment="0" applyProtection="0"/>
    <xf numFmtId="43" fontId="8" fillId="0" borderId="0" applyFont="0" applyFill="0" applyBorder="0" applyAlignment="0" applyProtection="0"/>
    <xf numFmtId="0" fontId="0" fillId="9"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0" fillId="9" borderId="0" applyNumberFormat="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0"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0" fillId="8" borderId="0" applyNumberFormat="0" applyBorder="0" applyAlignment="0" applyProtection="0"/>
    <xf numFmtId="0" fontId="0" fillId="13" borderId="0" applyNumberFormat="0" applyBorder="0" applyAlignment="0" applyProtection="0"/>
    <xf numFmtId="0" fontId="8" fillId="0" borderId="0">
      <alignment vertical="center"/>
      <protection/>
    </xf>
    <xf numFmtId="0" fontId="8" fillId="0" borderId="0">
      <alignment/>
      <protection/>
    </xf>
    <xf numFmtId="0" fontId="0" fillId="0" borderId="0" applyNumberFormat="0" applyFill="0" applyBorder="0" applyAlignment="0" applyProtection="0"/>
    <xf numFmtId="43" fontId="92" fillId="0" borderId="0" applyFont="0" applyFill="0" applyBorder="0" applyAlignment="0" applyProtection="0"/>
    <xf numFmtId="0" fontId="0" fillId="14" borderId="0" applyNumberFormat="0" applyBorder="0" applyAlignment="0" applyProtection="0"/>
    <xf numFmtId="0" fontId="0" fillId="13" borderId="0" applyNumberFormat="0" applyBorder="0" applyAlignment="0" applyProtection="0"/>
    <xf numFmtId="0" fontId="8" fillId="0" borderId="0">
      <alignment vertical="center"/>
      <protection/>
    </xf>
    <xf numFmtId="0" fontId="8" fillId="0" borderId="0">
      <alignment/>
      <protection/>
    </xf>
    <xf numFmtId="0" fontId="0" fillId="0" borderId="0" applyNumberFormat="0" applyFill="0" applyBorder="0" applyAlignment="0" applyProtection="0"/>
    <xf numFmtId="43" fontId="92" fillId="0" borderId="0" applyFont="0" applyFill="0" applyBorder="0" applyAlignment="0" applyProtection="0"/>
    <xf numFmtId="0" fontId="0" fillId="13" borderId="0" applyNumberFormat="0" applyBorder="0" applyAlignment="0" applyProtection="0"/>
    <xf numFmtId="0" fontId="43" fillId="7" borderId="0" applyNumberFormat="0" applyBorder="0" applyAlignment="0" applyProtection="0"/>
    <xf numFmtId="0" fontId="0" fillId="13" borderId="0" applyNumberFormat="0" applyBorder="0" applyAlignment="0" applyProtection="0"/>
    <xf numFmtId="0" fontId="91" fillId="0" borderId="0">
      <alignment vertical="center"/>
      <protection/>
    </xf>
    <xf numFmtId="0" fontId="0"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43"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43" fontId="8" fillId="0" borderId="0" applyFont="0" applyFill="0" applyBorder="0" applyAlignment="0" applyProtection="0"/>
    <xf numFmtId="0" fontId="0" fillId="8" borderId="0" applyNumberFormat="0" applyBorder="0" applyAlignment="0" applyProtection="0"/>
    <xf numFmtId="43" fontId="8" fillId="0" borderId="0" applyFont="0" applyFill="0" applyBorder="0" applyAlignment="0" applyProtection="0"/>
    <xf numFmtId="0" fontId="0" fillId="24" borderId="0" applyNumberFormat="0" applyBorder="0" applyAlignment="0" applyProtection="0"/>
    <xf numFmtId="43" fontId="8" fillId="0" borderId="0" applyFont="0" applyFill="0" applyBorder="0" applyAlignment="0" applyProtection="0"/>
    <xf numFmtId="0" fontId="0" fillId="13" borderId="0" applyNumberFormat="0" applyBorder="0" applyAlignment="0" applyProtection="0"/>
    <xf numFmtId="0" fontId="41" fillId="0" borderId="0" applyNumberFormat="0" applyFill="0" applyBorder="0" applyAlignment="0" applyProtection="0"/>
    <xf numFmtId="43" fontId="8" fillId="0" borderId="0" applyFont="0" applyFill="0" applyBorder="0" applyAlignment="0" applyProtection="0"/>
    <xf numFmtId="0" fontId="0" fillId="14" borderId="0" applyNumberFormat="0" applyBorder="0" applyAlignment="0" applyProtection="0"/>
    <xf numFmtId="0" fontId="41" fillId="0" borderId="0" applyNumberFormat="0" applyFill="0" applyBorder="0" applyAlignment="0" applyProtection="0"/>
    <xf numFmtId="43" fontId="8" fillId="0" borderId="0" applyFont="0" applyFill="0" applyBorder="0" applyAlignment="0" applyProtection="0"/>
    <xf numFmtId="0" fontId="0" fillId="14" borderId="0" applyNumberFormat="0" applyBorder="0" applyAlignment="0" applyProtection="0"/>
    <xf numFmtId="0" fontId="0" fillId="14" borderId="0" applyNumberFormat="0" applyBorder="0" applyAlignment="0" applyProtection="0"/>
    <xf numFmtId="43" fontId="8" fillId="0" borderId="0" applyFont="0" applyFill="0" applyBorder="0" applyAlignment="0" applyProtection="0"/>
    <xf numFmtId="0" fontId="17" fillId="11" borderId="0" applyNumberFormat="0" applyBorder="0" applyAlignment="0" applyProtection="0"/>
    <xf numFmtId="0" fontId="41" fillId="0" borderId="0" applyNumberFormat="0" applyFill="0" applyBorder="0" applyAlignment="0" applyProtection="0"/>
    <xf numFmtId="43" fontId="8" fillId="0" borderId="0" applyFont="0" applyFill="0" applyBorder="0" applyAlignment="0" applyProtection="0"/>
    <xf numFmtId="0" fontId="0" fillId="14" borderId="0" applyNumberFormat="0" applyBorder="0" applyAlignment="0" applyProtection="0"/>
    <xf numFmtId="41" fontId="8" fillId="0" borderId="0" applyFont="0" applyFill="0" applyBorder="0" applyAlignment="0" applyProtection="0"/>
    <xf numFmtId="0" fontId="0" fillId="14" borderId="0" applyNumberFormat="0" applyBorder="0" applyAlignment="0" applyProtection="0"/>
    <xf numFmtId="41" fontId="8" fillId="0" borderId="0" applyFont="0" applyFill="0" applyBorder="0" applyAlignment="0" applyProtection="0"/>
    <xf numFmtId="0" fontId="0" fillId="14" borderId="0" applyNumberFormat="0" applyBorder="0" applyAlignment="0" applyProtection="0"/>
    <xf numFmtId="0" fontId="8" fillId="0" borderId="0">
      <alignment vertical="center"/>
      <protection/>
    </xf>
    <xf numFmtId="0" fontId="54" fillId="2"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3" fontId="8" fillId="0" borderId="0" applyFont="0" applyFill="0" applyBorder="0" applyAlignment="0" applyProtection="0"/>
    <xf numFmtId="0" fontId="91"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0" fillId="22" borderId="0" applyNumberFormat="0" applyBorder="0" applyAlignment="0" applyProtection="0"/>
    <xf numFmtId="43" fontId="8" fillId="0" borderId="0" applyFont="0" applyFill="0" applyBorder="0" applyAlignment="0" applyProtection="0"/>
    <xf numFmtId="0" fontId="17" fillId="11" borderId="0" applyNumberFormat="0" applyBorder="0" applyAlignment="0" applyProtection="0"/>
    <xf numFmtId="0" fontId="0" fillId="22" borderId="0" applyNumberFormat="0" applyBorder="0" applyAlignment="0" applyProtection="0"/>
    <xf numFmtId="0" fontId="17" fillId="11" borderId="0" applyNumberFormat="0" applyBorder="0" applyAlignment="0" applyProtection="0"/>
    <xf numFmtId="0" fontId="67" fillId="25" borderId="0" applyNumberFormat="0">
      <alignment/>
      <protection/>
    </xf>
    <xf numFmtId="0" fontId="0" fillId="22" borderId="0" applyNumberFormat="0" applyBorder="0" applyAlignment="0" applyProtection="0"/>
    <xf numFmtId="0" fontId="17" fillId="25" borderId="0" applyNumberFormat="0" applyBorder="0" applyAlignment="0" applyProtection="0"/>
    <xf numFmtId="0" fontId="23" fillId="5" borderId="0" applyNumberFormat="0" applyBorder="0" applyAlignment="0" applyProtection="0"/>
    <xf numFmtId="0" fontId="20" fillId="11" borderId="0" applyNumberFormat="0" applyBorder="0" applyAlignment="0" applyProtection="0"/>
    <xf numFmtId="0" fontId="0" fillId="22" borderId="0" applyNumberFormat="0" applyBorder="0" applyAlignment="0" applyProtection="0"/>
    <xf numFmtId="0" fontId="20" fillId="1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 fillId="4" borderId="2" applyNumberFormat="0" applyFont="0" applyAlignment="0" applyProtection="0"/>
    <xf numFmtId="0" fontId="0" fillId="22" borderId="0" applyNumberFormat="0" applyBorder="0" applyAlignment="0" applyProtection="0"/>
    <xf numFmtId="0" fontId="8" fillId="4" borderId="2" applyNumberFormat="0" applyFont="0" applyAlignment="0" applyProtection="0"/>
    <xf numFmtId="0" fontId="0" fillId="2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1" fillId="0" borderId="13" applyNumberFormat="0" applyFill="0" applyAlignment="0" applyProtection="0"/>
    <xf numFmtId="43" fontId="8" fillId="0" borderId="0" applyFon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 fillId="0" borderId="0">
      <alignment/>
      <protection/>
    </xf>
    <xf numFmtId="43" fontId="8" fillId="0" borderId="0" applyFont="0" applyFill="0" applyBorder="0" applyAlignment="0" applyProtection="0"/>
    <xf numFmtId="0" fontId="0" fillId="11" borderId="0" applyNumberFormat="0" applyBorder="0" applyAlignment="0" applyProtection="0"/>
    <xf numFmtId="0" fontId="8" fillId="0" borderId="0">
      <alignment/>
      <protection/>
    </xf>
    <xf numFmtId="0" fontId="41" fillId="0" borderId="13" applyNumberFormat="0" applyFill="0" applyAlignment="0" applyProtection="0"/>
    <xf numFmtId="0" fontId="17" fillId="9" borderId="0" applyNumberFormat="0" applyBorder="0" applyAlignment="0" applyProtection="0"/>
    <xf numFmtId="0" fontId="0" fillId="13" borderId="0" applyNumberFormat="0" applyBorder="0" applyAlignment="0" applyProtection="0"/>
    <xf numFmtId="0" fontId="0" fillId="0" borderId="17" applyNumberFormat="0" applyFill="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0" fillId="3" borderId="0" applyNumberFormat="0" applyBorder="0" applyAlignment="0" applyProtection="0"/>
    <xf numFmtId="0" fontId="23" fillId="16" borderId="0" applyNumberFormat="0" applyBorder="0" applyAlignment="0" applyProtection="0"/>
    <xf numFmtId="0" fontId="0" fillId="3" borderId="0" applyNumberFormat="0" applyBorder="0" applyAlignment="0" applyProtection="0"/>
    <xf numFmtId="0" fontId="21" fillId="0" borderId="0" applyNumberFormat="0" applyFill="0" applyBorder="0" applyAlignment="0" applyProtection="0"/>
    <xf numFmtId="0" fontId="0" fillId="0" borderId="17"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3" fontId="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8" fillId="2" borderId="1" applyNumberFormat="0" applyAlignment="0" applyProtection="0"/>
    <xf numFmtId="0" fontId="20" fillId="11" borderId="0" applyNumberFormat="0" applyBorder="0" applyAlignment="0" applyProtection="0"/>
    <xf numFmtId="41" fontId="8" fillId="0" borderId="0" applyFont="0" applyFill="0" applyBorder="0" applyAlignment="0" applyProtection="0"/>
    <xf numFmtId="0" fontId="20" fillId="11" borderId="0" applyNumberFormat="0" applyBorder="0" applyAlignment="0" applyProtection="0"/>
    <xf numFmtId="0" fontId="0" fillId="11" borderId="0" applyNumberFormat="0" applyBorder="0" applyAlignment="0" applyProtection="0"/>
    <xf numFmtId="0" fontId="0" fillId="0" borderId="0">
      <alignment/>
      <protection/>
    </xf>
    <xf numFmtId="0" fontId="0" fillId="11" borderId="0" applyNumberFormat="0" applyBorder="0" applyAlignment="0" applyProtection="0"/>
    <xf numFmtId="43" fontId="8" fillId="0" borderId="0" applyFont="0" applyFill="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7" fillId="2" borderId="0" applyNumberFormat="0" applyBorder="0" applyAlignment="0" applyProtection="0"/>
    <xf numFmtId="43" fontId="8" fillId="0" borderId="0" applyFont="0" applyFill="0" applyBorder="0" applyAlignment="0" applyProtection="0"/>
    <xf numFmtId="190" fontId="8" fillId="0" borderId="0" applyFill="0" applyBorder="0" applyAlignment="0" applyProtection="0"/>
    <xf numFmtId="43" fontId="8" fillId="0" borderId="0" applyFont="0" applyFill="0" applyBorder="0" applyAlignment="0" applyProtection="0"/>
    <xf numFmtId="0" fontId="20" fillId="27" borderId="0" applyNumberFormat="0" applyBorder="0" applyAlignment="0" applyProtection="0"/>
    <xf numFmtId="43" fontId="8" fillId="0" borderId="0" applyFont="0" applyFill="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7" fillId="2" borderId="0" applyNumberFormat="0" applyBorder="0" applyAlignment="0" applyProtection="0"/>
    <xf numFmtId="0" fontId="11" fillId="0" borderId="0" applyFill="0" applyBorder="0" applyAlignment="0">
      <protection/>
    </xf>
    <xf numFmtId="0" fontId="17" fillId="2" borderId="0" applyNumberFormat="0" applyBorder="0" applyAlignment="0" applyProtection="0"/>
    <xf numFmtId="0" fontId="11" fillId="0" borderId="0" applyFill="0" applyBorder="0" applyAlignment="0">
      <protection/>
    </xf>
    <xf numFmtId="0" fontId="11" fillId="0" borderId="0">
      <alignment/>
      <protection/>
    </xf>
    <xf numFmtId="0" fontId="0" fillId="2" borderId="0" applyNumberFormat="0" applyBorder="0" applyAlignment="0" applyProtection="0"/>
    <xf numFmtId="0" fontId="11" fillId="0" borderId="0">
      <alignment/>
      <protection/>
    </xf>
    <xf numFmtId="0" fontId="0" fillId="2" borderId="0" applyNumberFormat="0" applyBorder="0" applyAlignment="0" applyProtection="0"/>
    <xf numFmtId="0" fontId="11" fillId="0" borderId="0">
      <alignment/>
      <protection/>
    </xf>
    <xf numFmtId="0" fontId="64" fillId="5" borderId="0" applyNumberFormat="0" applyBorder="0" applyAlignment="0" applyProtection="0"/>
    <xf numFmtId="182" fontId="8" fillId="0" borderId="0" applyFont="0" applyFill="0" applyBorder="0" applyAlignment="0" applyProtection="0"/>
    <xf numFmtId="0" fontId="0" fillId="2" borderId="0" applyNumberFormat="0" applyBorder="0" applyAlignment="0" applyProtection="0"/>
    <xf numFmtId="0" fontId="68" fillId="0" borderId="0">
      <alignment/>
      <protection/>
    </xf>
    <xf numFmtId="0" fontId="56" fillId="0" borderId="0">
      <alignment horizontal="center" wrapText="1"/>
      <protection locked="0"/>
    </xf>
    <xf numFmtId="0" fontId="23" fillId="5" borderId="0" applyNumberFormat="0" applyBorder="0" applyAlignment="0" applyProtection="0"/>
    <xf numFmtId="197" fontId="22" fillId="0" borderId="0" applyFill="0" applyBorder="0" applyAlignment="0">
      <protection/>
    </xf>
    <xf numFmtId="43" fontId="8" fillId="0" borderId="0" applyFont="0" applyFill="0" applyBorder="0" applyAlignment="0" applyProtection="0"/>
    <xf numFmtId="0" fontId="62" fillId="0" borderId="0" applyFill="0" applyBorder="0">
      <alignment horizontal="right"/>
      <protection/>
    </xf>
    <xf numFmtId="0" fontId="22" fillId="0" borderId="0" applyFill="0" applyBorder="0">
      <alignment horizontal="right"/>
      <protection/>
    </xf>
    <xf numFmtId="0" fontId="61" fillId="0" borderId="15">
      <alignment/>
      <protection/>
    </xf>
    <xf numFmtId="43" fontId="8" fillId="0" borderId="0" applyFont="0" applyFill="0" applyBorder="0" applyAlignment="0" applyProtection="0"/>
    <xf numFmtId="0" fontId="69" fillId="0" borderId="18">
      <alignment horizontal="center"/>
      <protection/>
    </xf>
    <xf numFmtId="0" fontId="70" fillId="0" borderId="19" applyNumberFormat="0" applyFill="0" applyAlignment="0" applyProtection="0"/>
    <xf numFmtId="181" fontId="25" fillId="0" borderId="0">
      <alignment/>
      <protection/>
    </xf>
    <xf numFmtId="181" fontId="25" fillId="0" borderId="0">
      <alignment/>
      <protection/>
    </xf>
    <xf numFmtId="181" fontId="25" fillId="0" borderId="0">
      <alignment/>
      <protection/>
    </xf>
    <xf numFmtId="181" fontId="25" fillId="0" borderId="0">
      <alignment/>
      <protection/>
    </xf>
    <xf numFmtId="181" fontId="25" fillId="0" borderId="0">
      <alignment/>
      <protection/>
    </xf>
    <xf numFmtId="181" fontId="25" fillId="0" borderId="0">
      <alignment/>
      <protection/>
    </xf>
    <xf numFmtId="0" fontId="71" fillId="0" borderId="12" applyNumberFormat="0" applyFill="0" applyAlignment="0" applyProtection="0"/>
    <xf numFmtId="181" fontId="25" fillId="0" borderId="0">
      <alignment/>
      <protection/>
    </xf>
    <xf numFmtId="181" fontId="25" fillId="0" borderId="0">
      <alignment/>
      <protection/>
    </xf>
    <xf numFmtId="0" fontId="43" fillId="7" borderId="0" applyNumberFormat="0" applyBorder="0" applyAlignment="0" applyProtection="0"/>
    <xf numFmtId="0" fontId="8" fillId="0" borderId="0">
      <alignment/>
      <protection/>
    </xf>
    <xf numFmtId="41" fontId="25" fillId="0" borderId="0" applyFont="0" applyFill="0" applyBorder="0" applyAlignment="0" applyProtection="0"/>
    <xf numFmtId="177"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8" fontId="47" fillId="0" borderId="0">
      <alignment/>
      <protection/>
    </xf>
    <xf numFmtId="0" fontId="72" fillId="0" borderId="0" applyNumberFormat="0" applyAlignment="0">
      <protection/>
    </xf>
    <xf numFmtId="0" fontId="8" fillId="0" borderId="0">
      <alignment/>
      <protection/>
    </xf>
    <xf numFmtId="196" fontId="60" fillId="0" borderId="0" applyFont="0" applyFill="0" applyBorder="0" applyAlignment="0" applyProtection="0"/>
    <xf numFmtId="15" fontId="42" fillId="0" borderId="0">
      <alignment/>
      <protection/>
    </xf>
    <xf numFmtId="199" fontId="47" fillId="0" borderId="0" applyFont="0" applyFill="0" applyBorder="0" applyAlignment="0" applyProtection="0"/>
    <xf numFmtId="200" fontId="73" fillId="0" borderId="0">
      <alignment horizontal="right"/>
      <protection/>
    </xf>
    <xf numFmtId="0" fontId="22" fillId="0" borderId="0">
      <alignment/>
      <protection/>
    </xf>
    <xf numFmtId="0" fontId="74" fillId="5" borderId="0" applyNumberFormat="0" applyBorder="0" applyAlignment="0" applyProtection="0"/>
    <xf numFmtId="0" fontId="8" fillId="0" borderId="0">
      <alignment/>
      <protection/>
    </xf>
    <xf numFmtId="0" fontId="25" fillId="0" borderId="0">
      <alignment/>
      <protection/>
    </xf>
    <xf numFmtId="0" fontId="25" fillId="0" borderId="0">
      <alignment/>
      <protection/>
    </xf>
    <xf numFmtId="0" fontId="25" fillId="0" borderId="0">
      <alignment/>
      <protection/>
    </xf>
    <xf numFmtId="0" fontId="91" fillId="6" borderId="7" applyNumberFormat="0" applyAlignment="0" applyProtection="0"/>
    <xf numFmtId="0" fontId="25" fillId="0" borderId="0">
      <alignment/>
      <protection/>
    </xf>
    <xf numFmtId="0" fontId="8" fillId="0" borderId="0">
      <alignment/>
      <protection/>
    </xf>
    <xf numFmtId="0" fontId="20" fillId="15" borderId="0" applyNumberFormat="0" applyBorder="0" applyAlignment="0" applyProtection="0"/>
    <xf numFmtId="38" fontId="51" fillId="6" borderId="0" applyBorder="0" applyAlignment="0" applyProtection="0"/>
    <xf numFmtId="0" fontId="0" fillId="7" borderId="0" applyNumberFormat="0" applyBorder="0" applyAlignment="0" applyProtection="0"/>
    <xf numFmtId="0" fontId="75" fillId="0" borderId="20" applyNumberFormat="0" applyAlignment="0" applyProtection="0"/>
    <xf numFmtId="0" fontId="20" fillId="11" borderId="0" applyNumberFormat="0" applyBorder="0" applyAlignment="0" applyProtection="0"/>
    <xf numFmtId="0" fontId="75" fillId="0" borderId="21">
      <alignment horizontal="left" vertical="center"/>
      <protection/>
    </xf>
    <xf numFmtId="0" fontId="20" fillId="11" borderId="0" applyNumberFormat="0" applyBorder="0" applyAlignment="0" applyProtection="0"/>
    <xf numFmtId="0" fontId="50" fillId="0" borderId="0">
      <alignment/>
      <protection/>
    </xf>
    <xf numFmtId="0" fontId="17" fillId="3" borderId="0" applyNumberFormat="0" applyBorder="0" applyAlignment="0" applyProtection="0"/>
    <xf numFmtId="176" fontId="8" fillId="29" borderId="0">
      <alignment/>
      <protection/>
    </xf>
    <xf numFmtId="43" fontId="8" fillId="0" borderId="0" applyFont="0" applyFill="0" applyBorder="0" applyAlignment="0" applyProtection="0"/>
    <xf numFmtId="0" fontId="17" fillId="3" borderId="0" applyNumberFormat="0" applyBorder="0" applyAlignment="0" applyProtection="0"/>
    <xf numFmtId="0" fontId="91" fillId="0" borderId="0">
      <alignment/>
      <protection/>
    </xf>
    <xf numFmtId="0" fontId="49" fillId="24" borderId="0" applyNumberFormat="0" applyBorder="0" applyAlignment="0" applyProtection="0"/>
    <xf numFmtId="0" fontId="38" fillId="10" borderId="1" applyNumberFormat="0" applyAlignment="0" applyProtection="0"/>
    <xf numFmtId="176" fontId="8" fillId="29" borderId="0">
      <alignment/>
      <protection/>
    </xf>
    <xf numFmtId="43" fontId="8" fillId="0" borderId="0" applyFont="0" applyFill="0" applyBorder="0" applyAlignment="0" applyProtection="0"/>
    <xf numFmtId="0" fontId="8" fillId="0" borderId="0">
      <alignment/>
      <protection/>
    </xf>
    <xf numFmtId="176" fontId="8" fillId="29" borderId="0">
      <alignment/>
      <protection/>
    </xf>
    <xf numFmtId="176" fontId="8" fillId="29" borderId="0">
      <alignment/>
      <protection/>
    </xf>
    <xf numFmtId="38" fontId="76" fillId="0" borderId="0">
      <alignment/>
      <protection/>
    </xf>
    <xf numFmtId="38" fontId="77" fillId="0" borderId="0">
      <alignment/>
      <protection/>
    </xf>
    <xf numFmtId="38" fontId="78" fillId="0" borderId="0">
      <alignment/>
      <protection/>
    </xf>
    <xf numFmtId="38" fontId="62" fillId="0" borderId="0">
      <alignment/>
      <protection/>
    </xf>
    <xf numFmtId="0" fontId="73" fillId="0" borderId="0">
      <alignment/>
      <protection/>
    </xf>
    <xf numFmtId="0" fontId="73" fillId="0" borderId="0">
      <alignment/>
      <protection/>
    </xf>
    <xf numFmtId="0" fontId="22" fillId="0" borderId="0" applyFont="0" applyFill="0">
      <alignment horizontal="fill"/>
      <protection/>
    </xf>
    <xf numFmtId="0" fontId="8" fillId="0" borderId="0">
      <alignment/>
      <protection/>
    </xf>
    <xf numFmtId="176" fontId="8" fillId="17" borderId="0">
      <alignment/>
      <protection/>
    </xf>
    <xf numFmtId="176" fontId="8" fillId="17" borderId="0">
      <alignment/>
      <protection/>
    </xf>
    <xf numFmtId="176" fontId="8" fillId="17" borderId="0">
      <alignment/>
      <protection/>
    </xf>
    <xf numFmtId="176" fontId="8" fillId="17" borderId="0">
      <alignment/>
      <protection/>
    </xf>
    <xf numFmtId="201" fontId="8" fillId="0" borderId="0" applyFont="0" applyFill="0" applyBorder="0" applyAlignment="0" applyProtection="0"/>
    <xf numFmtId="0" fontId="47" fillId="0" borderId="0">
      <alignment/>
      <protection/>
    </xf>
    <xf numFmtId="0" fontId="51" fillId="6" borderId="14">
      <alignment/>
      <protection/>
    </xf>
    <xf numFmtId="0" fontId="8" fillId="0" borderId="0">
      <alignment/>
      <protection/>
    </xf>
    <xf numFmtId="39" fontId="8" fillId="0" borderId="0">
      <alignment/>
      <protection/>
    </xf>
    <xf numFmtId="10" fontId="25" fillId="0" borderId="0" applyFont="0" applyFill="0" applyBorder="0" applyAlignment="0" applyProtection="0"/>
    <xf numFmtId="9" fontId="47" fillId="0" borderId="0" applyFont="0" applyFill="0" applyBorder="0" applyAlignment="0" applyProtection="0"/>
    <xf numFmtId="0" fontId="91" fillId="0" borderId="0">
      <alignment vertical="center"/>
      <protection/>
    </xf>
    <xf numFmtId="0" fontId="17" fillId="32" borderId="0" applyNumberFormat="0" applyBorder="0" applyAlignment="0" applyProtection="0"/>
    <xf numFmtId="202" fontId="79" fillId="0" borderId="0">
      <alignment/>
      <protection/>
    </xf>
    <xf numFmtId="190" fontId="8" fillId="0" borderId="0" applyFill="0" applyBorder="0" applyAlignment="0" applyProtection="0"/>
    <xf numFmtId="190" fontId="8" fillId="0" borderId="0" applyFill="0" applyBorder="0" applyAlignment="0" applyProtection="0"/>
    <xf numFmtId="190" fontId="8" fillId="0" borderId="0" applyFill="0" applyBorder="0" applyAlignment="0" applyProtection="0"/>
    <xf numFmtId="190" fontId="8" fillId="0" borderId="0" applyFill="0" applyBorder="0" applyAlignment="0" applyProtection="0"/>
    <xf numFmtId="190" fontId="8" fillId="0" borderId="0" applyFill="0" applyBorder="0" applyAlignment="0" applyProtection="0"/>
    <xf numFmtId="0" fontId="80" fillId="0" borderId="14">
      <alignment horizontal="center"/>
      <protection/>
    </xf>
    <xf numFmtId="0" fontId="8" fillId="0" borderId="0">
      <alignment vertical="center"/>
      <protection/>
    </xf>
    <xf numFmtId="0" fontId="0" fillId="0" borderId="0">
      <alignment vertical="center"/>
      <protection/>
    </xf>
    <xf numFmtId="0" fontId="8" fillId="4" borderId="2" applyNumberFormat="0" applyFont="0" applyAlignment="0" applyProtection="0"/>
    <xf numFmtId="0" fontId="80" fillId="0" borderId="0">
      <alignment horizontal="center" vertical="center"/>
      <protection/>
    </xf>
    <xf numFmtId="0" fontId="81" fillId="0" borderId="0" applyNumberFormat="0" applyFill="0">
      <alignment horizontal="left" vertical="center"/>
      <protection/>
    </xf>
    <xf numFmtId="0" fontId="81" fillId="0" borderId="0" applyNumberFormat="0" applyFill="0">
      <alignment horizontal="left" vertical="center"/>
      <protection/>
    </xf>
    <xf numFmtId="0" fontId="61" fillId="0" borderId="0">
      <alignment/>
      <protection/>
    </xf>
    <xf numFmtId="43" fontId="8" fillId="0" borderId="0" applyFont="0" applyFill="0" applyBorder="0" applyAlignment="0" applyProtection="0"/>
    <xf numFmtId="40" fontId="82" fillId="0" borderId="0" applyBorder="0">
      <alignment horizontal="right"/>
      <protection/>
    </xf>
    <xf numFmtId="9" fontId="8" fillId="0" borderId="0" applyFont="0" applyFill="0" applyBorder="0" applyAlignment="0" applyProtection="0"/>
    <xf numFmtId="0" fontId="83" fillId="18" borderId="8" applyNumberFormat="0" applyAlignment="0" applyProtection="0"/>
    <xf numFmtId="9" fontId="8" fillId="0" borderId="0" applyFont="0" applyFill="0" applyBorder="0" applyAlignment="0" applyProtection="0"/>
    <xf numFmtId="0" fontId="43" fillId="7" borderId="0" applyNumberFormat="0" applyBorder="0" applyAlignment="0" applyProtection="0"/>
    <xf numFmtId="0" fontId="31" fillId="0" borderId="3" applyNumberFormat="0" applyFill="0" applyAlignment="0" applyProtection="0"/>
    <xf numFmtId="0" fontId="71" fillId="0" borderId="1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8" fillId="0" borderId="0">
      <alignment vertical="center"/>
      <protection/>
    </xf>
    <xf numFmtId="0" fontId="0" fillId="0" borderId="12" applyNumberFormat="0" applyFill="0" applyAlignment="0" applyProtection="0"/>
    <xf numFmtId="0" fontId="91" fillId="0" borderId="0">
      <alignment vertical="center"/>
      <protection/>
    </xf>
    <xf numFmtId="0" fontId="0" fillId="0" borderId="12" applyNumberFormat="0" applyFill="0" applyAlignment="0" applyProtection="0"/>
    <xf numFmtId="0" fontId="0" fillId="0" borderId="12" applyNumberFormat="0" applyFill="0" applyAlignment="0" applyProtection="0"/>
    <xf numFmtId="0" fontId="0" fillId="0" borderId="0" applyNumberFormat="0" applyFill="0" applyBorder="0" applyAlignment="0" applyProtection="0"/>
    <xf numFmtId="0" fontId="43" fillId="7" borderId="0" applyNumberFormat="0" applyBorder="0" applyAlignment="0" applyProtection="0"/>
    <xf numFmtId="0" fontId="70" fillId="0" borderId="19" applyNumberFormat="0" applyFill="0" applyAlignment="0" applyProtection="0"/>
    <xf numFmtId="0" fontId="84" fillId="0" borderId="19" applyNumberFormat="0" applyFill="0" applyAlignment="0" applyProtection="0"/>
    <xf numFmtId="0" fontId="8" fillId="0" borderId="0">
      <alignment/>
      <protection/>
    </xf>
    <xf numFmtId="0" fontId="84" fillId="0" borderId="19" applyNumberFormat="0" applyFill="0" applyAlignment="0" applyProtection="0"/>
    <xf numFmtId="43" fontId="8" fillId="0" borderId="0" applyFont="0" applyFill="0" applyBorder="0" applyAlignment="0" applyProtection="0"/>
    <xf numFmtId="0" fontId="70" fillId="0" borderId="19" applyNumberFormat="0" applyFill="0" applyAlignment="0" applyProtection="0"/>
    <xf numFmtId="0" fontId="70" fillId="0" borderId="19" applyNumberFormat="0" applyFill="0" applyAlignment="0" applyProtection="0"/>
    <xf numFmtId="43" fontId="8" fillId="0" borderId="0" applyFont="0" applyFill="0" applyBorder="0" applyAlignment="0" applyProtection="0"/>
    <xf numFmtId="43" fontId="8" fillId="0" borderId="0" applyFont="0" applyFill="0" applyBorder="0" applyAlignment="0" applyProtection="0"/>
    <xf numFmtId="0" fontId="70" fillId="0" borderId="19" applyNumberFormat="0" applyFill="0" applyAlignment="0" applyProtection="0"/>
    <xf numFmtId="0" fontId="70" fillId="0" borderId="19" applyNumberFormat="0" applyFill="0" applyAlignment="0" applyProtection="0"/>
    <xf numFmtId="43" fontId="8" fillId="0" borderId="0" applyFont="0" applyFill="0" applyBorder="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37" fillId="18" borderId="8" applyNumberFormat="0" applyAlignment="0" applyProtection="0"/>
    <xf numFmtId="0" fontId="41" fillId="0" borderId="13"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43" fontId="8" fillId="0" borderId="0" applyFont="0" applyFill="0" applyBorder="0" applyAlignment="0" applyProtection="0"/>
    <xf numFmtId="0" fontId="41" fillId="0" borderId="13" applyNumberFormat="0" applyFill="0" applyAlignment="0" applyProtection="0"/>
    <xf numFmtId="43" fontId="8" fillId="0" borderId="0" applyFont="0" applyFill="0" applyBorder="0" applyAlignment="0" applyProtection="0"/>
    <xf numFmtId="0" fontId="41" fillId="0" borderId="13"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41" fillId="0" borderId="0" applyNumberFormat="0" applyFill="0" applyBorder="0" applyAlignment="0" applyProtection="0"/>
    <xf numFmtId="43" fontId="8" fillId="0" borderId="0" applyFont="0" applyFill="0" applyBorder="0" applyAlignment="0" applyProtection="0"/>
    <xf numFmtId="0" fontId="41" fillId="0" borderId="0" applyNumberFormat="0" applyFill="0" applyBorder="0" applyAlignment="0" applyProtection="0"/>
    <xf numFmtId="43" fontId="8" fillId="0" borderId="0" applyFont="0" applyFill="0" applyBorder="0" applyAlignment="0" applyProtection="0"/>
    <xf numFmtId="0" fontId="85" fillId="0" borderId="0" applyNumberFormat="0" applyFill="0" applyBorder="0" applyAlignment="0" applyProtection="0"/>
    <xf numFmtId="43" fontId="8" fillId="0" borderId="0" applyFont="0" applyFill="0" applyBorder="0" applyAlignment="0" applyProtection="0"/>
    <xf numFmtId="0" fontId="85" fillId="0" borderId="0" applyNumberFormat="0" applyFill="0" applyBorder="0" applyAlignment="0" applyProtection="0"/>
    <xf numFmtId="43" fontId="8" fillId="0" borderId="0" applyFont="0" applyFill="0" applyBorder="0" applyAlignment="0" applyProtection="0"/>
    <xf numFmtId="0" fontId="0" fillId="0" borderId="0" applyNumberFormat="0" applyFill="0" applyBorder="0" applyAlignment="0" applyProtection="0"/>
    <xf numFmtId="43" fontId="92" fillId="0" borderId="0" applyFont="0" applyFill="0" applyBorder="0" applyAlignment="0" applyProtection="0"/>
    <xf numFmtId="0" fontId="0" fillId="0" borderId="0" applyNumberFormat="0" applyFill="0" applyBorder="0" applyAlignment="0" applyProtection="0"/>
    <xf numFmtId="0" fontId="52" fillId="0" borderId="0" applyNumberFormat="0" applyFill="0" applyBorder="0" applyAlignment="0" applyProtection="0"/>
    <xf numFmtId="0" fontId="4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0" borderId="0">
      <alignment vertical="center"/>
      <protection/>
    </xf>
    <xf numFmtId="0" fontId="43" fillId="7" borderId="0" applyNumberFormat="0" applyBorder="0" applyAlignment="0" applyProtection="0"/>
    <xf numFmtId="0" fontId="52" fillId="0" borderId="0" applyNumberFormat="0" applyFill="0" applyBorder="0" applyAlignment="0" applyProtection="0"/>
    <xf numFmtId="0" fontId="50" fillId="0" borderId="0">
      <alignment/>
      <protection/>
    </xf>
    <xf numFmtId="0" fontId="30" fillId="0" borderId="0" applyNumberFormat="0" applyFill="0" applyBorder="0" applyAlignment="0" applyProtection="0"/>
    <xf numFmtId="0" fontId="43" fillId="7" borderId="0" applyNumberFormat="0" applyBorder="0" applyAlignment="0" applyProtection="0"/>
    <xf numFmtId="0" fontId="32" fillId="0" borderId="0" applyNumberFormat="0" applyFill="0" applyBorder="0" applyAlignment="0" applyProtection="0"/>
    <xf numFmtId="43" fontId="8" fillId="0" borderId="0" applyFont="0" applyFill="0" applyBorder="0" applyAlignment="0" applyProtection="0"/>
    <xf numFmtId="0" fontId="43" fillId="7" borderId="0" applyNumberFormat="0" applyBorder="0" applyAlignment="0" applyProtection="0"/>
    <xf numFmtId="0" fontId="32" fillId="0" borderId="0" applyNumberFormat="0" applyFill="0" applyBorder="0" applyAlignment="0" applyProtection="0"/>
    <xf numFmtId="0" fontId="43" fillId="7" borderId="0" applyNumberFormat="0" applyBorder="0" applyAlignment="0" applyProtection="0"/>
    <xf numFmtId="0" fontId="48" fillId="0" borderId="0" applyFon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32" fillId="0" borderId="0" applyNumberFormat="0" applyFill="0" applyBorder="0" applyAlignment="0" applyProtection="0"/>
    <xf numFmtId="0" fontId="43" fillId="7" borderId="0" applyNumberFormat="0" applyBorder="0" applyAlignment="0" applyProtection="0"/>
    <xf numFmtId="0" fontId="91" fillId="0" borderId="0" applyNumberForma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91" fillId="0" borderId="0" applyNumberForma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6" fillId="7" borderId="0" applyNumberFormat="0" applyBorder="0" applyAlignment="0" applyProtection="0"/>
    <xf numFmtId="0" fontId="43" fillId="7" borderId="0" applyNumberFormat="0" applyBorder="0" applyAlignment="0" applyProtection="0"/>
    <xf numFmtId="43" fontId="8" fillId="0" borderId="0" applyFont="0" applyFill="0" applyBorder="0" applyAlignment="0" applyProtection="0"/>
    <xf numFmtId="0" fontId="43" fillId="7" borderId="0" applyNumberFormat="0" applyBorder="0" applyAlignment="0" applyProtection="0"/>
    <xf numFmtId="43" fontId="8" fillId="0" borderId="0" applyFon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0"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8" fillId="0" borderId="0">
      <alignment/>
      <protection/>
    </xf>
    <xf numFmtId="43" fontId="8"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23" fillId="5"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1" fillId="0" borderId="0">
      <alignment vertical="center"/>
      <protection/>
    </xf>
    <xf numFmtId="0" fontId="8" fillId="0" borderId="0">
      <alignment vertical="center"/>
      <protection/>
    </xf>
    <xf numFmtId="0" fontId="91" fillId="0" borderId="0">
      <alignment vertical="center"/>
      <protection/>
    </xf>
    <xf numFmtId="0" fontId="8" fillId="0" borderId="0">
      <alignment/>
      <protection/>
    </xf>
    <xf numFmtId="0" fontId="49" fillId="24" borderId="0" applyNumberFormat="0" applyBorder="0" applyAlignment="0" applyProtection="0"/>
    <xf numFmtId="0" fontId="91" fillId="0" borderId="0">
      <alignment/>
      <protection/>
    </xf>
    <xf numFmtId="0" fontId="0" fillId="0" borderId="0">
      <alignment vertical="center"/>
      <protection/>
    </xf>
    <xf numFmtId="0" fontId="8" fillId="4" borderId="2" applyNumberFormat="0" applyFont="0" applyAlignment="0" applyProtection="0"/>
    <xf numFmtId="0" fontId="91" fillId="0" borderId="0">
      <alignment vertical="center"/>
      <protection/>
    </xf>
    <xf numFmtId="0" fontId="0" fillId="0" borderId="0">
      <alignment vertical="center"/>
      <protection/>
    </xf>
    <xf numFmtId="0" fontId="50" fillId="0" borderId="0">
      <alignment/>
      <protection/>
    </xf>
    <xf numFmtId="0" fontId="20" fillId="33" borderId="0" applyNumberFormat="0" applyBorder="0" applyAlignment="0" applyProtection="0"/>
    <xf numFmtId="0" fontId="91" fillId="0" borderId="0">
      <alignment vertical="center"/>
      <protection/>
    </xf>
    <xf numFmtId="0" fontId="20" fillId="33" borderId="0" applyNumberFormat="0" applyBorder="0" applyAlignment="0" applyProtection="0"/>
    <xf numFmtId="0" fontId="8" fillId="0" borderId="0">
      <alignment vertical="center"/>
      <protection/>
    </xf>
    <xf numFmtId="0" fontId="91" fillId="0" borderId="0">
      <alignment/>
      <protection/>
    </xf>
    <xf numFmtId="0" fontId="91" fillId="0" borderId="0">
      <alignment vertical="center"/>
      <protection/>
    </xf>
    <xf numFmtId="0" fontId="17" fillId="33" borderId="0" applyNumberFormat="0" applyBorder="0" applyAlignment="0" applyProtection="0"/>
    <xf numFmtId="0" fontId="8" fillId="0" borderId="0">
      <alignment/>
      <protection/>
    </xf>
    <xf numFmtId="0" fontId="91"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91" fillId="0" borderId="0">
      <alignment vertical="center"/>
      <protection/>
    </xf>
    <xf numFmtId="0" fontId="8" fillId="0" borderId="0">
      <alignment vertical="center"/>
      <protection/>
    </xf>
    <xf numFmtId="0" fontId="8" fillId="0" borderId="0">
      <alignment vertical="center"/>
      <protection/>
    </xf>
    <xf numFmtId="0" fontId="54" fillId="2" borderId="1" applyNumberFormat="0" applyAlignment="0" applyProtection="0"/>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18" fillId="2" borderId="1" applyNumberFormat="0" applyAlignment="0" applyProtection="0"/>
    <xf numFmtId="0" fontId="8" fillId="0" borderId="0">
      <alignment vertical="center"/>
      <protection/>
    </xf>
    <xf numFmtId="0" fontId="18" fillId="2" borderId="1" applyNumberFormat="0" applyAlignment="0" applyProtection="0"/>
    <xf numFmtId="0" fontId="0" fillId="0" borderId="0">
      <alignment vertical="center"/>
      <protection/>
    </xf>
    <xf numFmtId="0" fontId="0" fillId="0" borderId="0">
      <alignment vertical="center"/>
      <protection/>
    </xf>
    <xf numFmtId="0" fontId="91" fillId="6" borderId="7" applyNumberFormat="0" applyAlignment="0" applyProtection="0"/>
    <xf numFmtId="0" fontId="8" fillId="0" borderId="0">
      <alignment/>
      <protection/>
    </xf>
    <xf numFmtId="0" fontId="8" fillId="0" borderId="0">
      <alignment vertical="center"/>
      <protection/>
    </xf>
    <xf numFmtId="0" fontId="91" fillId="0" borderId="0">
      <alignment vertical="center"/>
      <protection/>
    </xf>
    <xf numFmtId="0" fontId="49" fillId="24"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43" fontId="8" fillId="0" borderId="0" applyFont="0" applyFill="0" applyBorder="0" applyAlignment="0" applyProtection="0"/>
    <xf numFmtId="0" fontId="0" fillId="0" borderId="0">
      <alignment/>
      <protection/>
    </xf>
    <xf numFmtId="0" fontId="0" fillId="0" borderId="0">
      <alignment/>
      <protection/>
    </xf>
    <xf numFmtId="43" fontId="8" fillId="0" borderId="0" applyFont="0" applyFill="0" applyBorder="0" applyAlignment="0" applyProtection="0"/>
    <xf numFmtId="0" fontId="0" fillId="0" borderId="0">
      <alignment/>
      <protection/>
    </xf>
    <xf numFmtId="0" fontId="9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2" fillId="0" borderId="0">
      <alignment/>
      <protection/>
    </xf>
    <xf numFmtId="0" fontId="8" fillId="0" borderId="0">
      <alignment/>
      <protection/>
    </xf>
    <xf numFmtId="0" fontId="25" fillId="0" borderId="0">
      <alignment/>
      <protection/>
    </xf>
    <xf numFmtId="43" fontId="8"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43" fontId="8" fillId="0" borderId="0" applyFont="0" applyFill="0" applyBorder="0" applyAlignment="0" applyProtection="0"/>
    <xf numFmtId="0" fontId="8" fillId="0" borderId="0">
      <alignment/>
      <protection/>
    </xf>
    <xf numFmtId="0" fontId="91" fillId="0" borderId="9" applyNumberFormat="0" applyFill="0" applyAlignment="0" applyProtection="0"/>
    <xf numFmtId="0" fontId="8" fillId="0" borderId="0">
      <alignment/>
      <protection/>
    </xf>
    <xf numFmtId="43" fontId="8" fillId="0" borderId="0" applyFont="0" applyFill="0" applyBorder="0" applyAlignment="0" applyProtection="0"/>
    <xf numFmtId="0" fontId="8" fillId="0" borderId="0">
      <alignment/>
      <protection/>
    </xf>
    <xf numFmtId="43" fontId="8" fillId="0" borderId="0" applyFont="0" applyFill="0" applyBorder="0" applyAlignment="0" applyProtection="0"/>
    <xf numFmtId="0" fontId="8" fillId="0" borderId="0">
      <alignment/>
      <protection/>
    </xf>
    <xf numFmtId="43" fontId="8" fillId="0" borderId="0" applyFont="0" applyFill="0" applyBorder="0" applyAlignment="0" applyProtection="0"/>
    <xf numFmtId="43" fontId="8" fillId="0" borderId="0" applyFont="0" applyFill="0" applyBorder="0" applyAlignment="0" applyProtection="0"/>
    <xf numFmtId="0" fontId="8" fillId="0" borderId="0">
      <alignment/>
      <protection/>
    </xf>
    <xf numFmtId="43" fontId="8"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3" fontId="8" fillId="0" borderId="0" applyFont="0" applyFill="0" applyBorder="0" applyAlignment="0" applyProtection="0"/>
    <xf numFmtId="0" fontId="87" fillId="0" borderId="0" applyNumberFormat="0" applyFill="0" applyBorder="0" applyAlignment="0" applyProtection="0"/>
    <xf numFmtId="43" fontId="8" fillId="0" borderId="0" applyFont="0" applyFill="0" applyBorder="0" applyAlignment="0" applyProtection="0"/>
    <xf numFmtId="0" fontId="11" fillId="0" borderId="0" applyFill="0" applyBorder="0" applyAlignment="0">
      <protection/>
    </xf>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64" fillId="5" borderId="0" applyNumberFormat="0" applyBorder="0" applyAlignment="0" applyProtection="0"/>
    <xf numFmtId="0" fontId="37" fillId="18" borderId="8" applyNumberFormat="0" applyAlignment="0" applyProtection="0"/>
    <xf numFmtId="0" fontId="64"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43" fontId="8" fillId="0" borderId="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35" fillId="10" borderId="7" applyNumberFormat="0" applyAlignment="0" applyProtection="0"/>
    <xf numFmtId="43" fontId="8" fillId="0" borderId="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58" fillId="0" borderId="9" applyNumberFormat="0" applyFill="0" applyAlignment="0" applyProtection="0"/>
    <xf numFmtId="0" fontId="23" fillId="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 fillId="0" borderId="22" applyNumberFormat="0" applyFill="0" applyAlignment="0" applyProtection="0"/>
    <xf numFmtId="43" fontId="8" fillId="0" borderId="0" applyFont="0" applyFill="0" applyBorder="0" applyAlignment="0" applyProtection="0"/>
    <xf numFmtId="0" fontId="9" fillId="0" borderId="22" applyNumberFormat="0" applyFill="0" applyAlignment="0" applyProtection="0"/>
    <xf numFmtId="0" fontId="9" fillId="0" borderId="16" applyNumberFormat="0" applyFill="0" applyAlignment="0" applyProtection="0"/>
    <xf numFmtId="43" fontId="8" fillId="0" borderId="0" applyFont="0" applyFill="0" applyBorder="0" applyAlignment="0" applyProtection="0"/>
    <xf numFmtId="0" fontId="9" fillId="0" borderId="16" applyNumberFormat="0" applyFill="0" applyAlignment="0" applyProtection="0"/>
    <xf numFmtId="43" fontId="8" fillId="0" borderId="0" applyFont="0" applyFill="0" applyBorder="0" applyAlignment="0" applyProtection="0"/>
    <xf numFmtId="0" fontId="9" fillId="0" borderId="16" applyNumberFormat="0" applyFill="0" applyAlignment="0" applyProtection="0"/>
    <xf numFmtId="43" fontId="8" fillId="0" borderId="0" applyFont="0" applyFill="0" applyBorder="0" applyAlignment="0" applyProtection="0"/>
    <xf numFmtId="0" fontId="9" fillId="0" borderId="16" applyNumberFormat="0" applyFill="0" applyAlignment="0" applyProtection="0"/>
    <xf numFmtId="0" fontId="9" fillId="0" borderId="22" applyNumberFormat="0" applyFill="0" applyAlignment="0" applyProtection="0"/>
    <xf numFmtId="43" fontId="8" fillId="0" borderId="0" applyFont="0" applyFill="0" applyBorder="0" applyAlignment="0" applyProtection="0"/>
    <xf numFmtId="43" fontId="8" fillId="0" borderId="0" applyFont="0" applyFill="0" applyBorder="0" applyAlignment="0" applyProtection="0"/>
    <xf numFmtId="0" fontId="9" fillId="0" borderId="22" applyNumberFormat="0" applyFill="0" applyAlignment="0" applyProtection="0"/>
    <xf numFmtId="0" fontId="9" fillId="0" borderId="22" applyNumberFormat="0" applyFill="0" applyAlignment="0" applyProtection="0"/>
    <xf numFmtId="0" fontId="9" fillId="0" borderId="22" applyNumberFormat="0" applyFill="0" applyAlignment="0" applyProtection="0"/>
    <xf numFmtId="0" fontId="9" fillId="0" borderId="16" applyNumberFormat="0" applyFill="0" applyAlignment="0" applyProtection="0"/>
    <xf numFmtId="0" fontId="9" fillId="0" borderId="16" applyNumberFormat="0" applyFill="0" applyAlignment="0" applyProtection="0"/>
    <xf numFmtId="0" fontId="38" fillId="6" borderId="1" applyNumberFormat="0" applyAlignment="0" applyProtection="0"/>
    <xf numFmtId="0" fontId="38" fillId="10" borderId="1" applyNumberFormat="0" applyAlignment="0" applyProtection="0"/>
    <xf numFmtId="0" fontId="38" fillId="10" borderId="1" applyNumberFormat="0" applyAlignment="0" applyProtection="0"/>
    <xf numFmtId="0" fontId="38" fillId="10" borderId="1" applyNumberFormat="0" applyAlignment="0" applyProtection="0"/>
    <xf numFmtId="0" fontId="38" fillId="10" borderId="1" applyNumberFormat="0" applyAlignment="0" applyProtection="0"/>
    <xf numFmtId="43" fontId="8" fillId="0" borderId="0" applyFont="0" applyFill="0" applyBorder="0" applyAlignment="0" applyProtection="0"/>
    <xf numFmtId="0" fontId="38" fillId="10" borderId="1" applyNumberFormat="0" applyAlignment="0" applyProtection="0"/>
    <xf numFmtId="0" fontId="38" fillId="6" borderId="1" applyNumberFormat="0" applyAlignment="0" applyProtection="0"/>
    <xf numFmtId="0" fontId="38" fillId="6" borderId="1" applyNumberFormat="0" applyAlignment="0" applyProtection="0"/>
    <xf numFmtId="0" fontId="38" fillId="6" borderId="1" applyNumberFormat="0" applyAlignment="0" applyProtection="0"/>
    <xf numFmtId="43" fontId="8" fillId="0" borderId="0" applyFont="0" applyFill="0" applyBorder="0" applyAlignment="0" applyProtection="0"/>
    <xf numFmtId="0" fontId="38" fillId="6" borderId="1" applyNumberFormat="0" applyAlignment="0" applyProtection="0"/>
    <xf numFmtId="0" fontId="38" fillId="10" borderId="1" applyNumberFormat="0" applyAlignment="0" applyProtection="0"/>
    <xf numFmtId="0" fontId="91" fillId="10" borderId="1" applyNumberFormat="0" applyAlignment="0" applyProtection="0"/>
    <xf numFmtId="0" fontId="37" fillId="18" borderId="8" applyNumberFormat="0" applyAlignment="0" applyProtection="0"/>
    <xf numFmtId="0" fontId="37" fillId="18" borderId="8" applyNumberFormat="0" applyAlignment="0" applyProtection="0"/>
    <xf numFmtId="0" fontId="83" fillId="18" borderId="23" applyNumberFormat="0" applyAlignment="0" applyProtection="0"/>
    <xf numFmtId="0" fontId="83" fillId="18" borderId="23" applyNumberFormat="0" applyAlignment="0" applyProtection="0"/>
    <xf numFmtId="0" fontId="83" fillId="18" borderId="23" applyNumberFormat="0" applyAlignment="0" applyProtection="0"/>
    <xf numFmtId="0" fontId="37" fillId="18" borderId="8" applyNumberFormat="0" applyAlignment="0" applyProtection="0"/>
    <xf numFmtId="0" fontId="37" fillId="18" borderId="8" applyNumberFormat="0" applyAlignment="0" applyProtection="0"/>
    <xf numFmtId="0" fontId="37" fillId="18" borderId="8" applyNumberFormat="0" applyAlignment="0" applyProtection="0"/>
    <xf numFmtId="0" fontId="37" fillId="18" borderId="8" applyNumberFormat="0" applyAlignment="0" applyProtection="0"/>
    <xf numFmtId="0" fontId="37" fillId="18" borderId="8" applyNumberFormat="0" applyAlignment="0" applyProtection="0"/>
    <xf numFmtId="0" fontId="83" fillId="18" borderId="8" applyNumberFormat="0" applyAlignment="0" applyProtection="0"/>
    <xf numFmtId="0" fontId="83" fillId="18" borderId="8" applyNumberFormat="0" applyAlignment="0" applyProtection="0"/>
    <xf numFmtId="0" fontId="9" fillId="10" borderId="11" applyNumberFormat="0" applyAlignment="0" applyProtection="0"/>
    <xf numFmtId="0" fontId="91" fillId="18" borderId="23" applyNumberFormat="0" applyAlignment="0" applyProtection="0"/>
    <xf numFmtId="0" fontId="91" fillId="18" borderId="23" applyNumberFormat="0" applyAlignment="0" applyProtection="0"/>
    <xf numFmtId="0" fontId="32" fillId="0" borderId="0" applyNumberFormat="0" applyFill="0" applyBorder="0" applyAlignment="0" applyProtection="0"/>
    <xf numFmtId="43" fontId="8"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8" fillId="0" borderId="0" applyFon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9"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4" borderId="2"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43" fontId="8" fillId="0" borderId="0" applyFon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20" fillId="33" borderId="0" applyNumberFormat="0" applyBorder="0" applyAlignment="0" applyProtection="0"/>
    <xf numFmtId="0" fontId="49" fillId="24" borderId="0" applyNumberFormat="0" applyBorder="0" applyAlignment="0" applyProtection="0"/>
    <xf numFmtId="203" fontId="8" fillId="0" borderId="0" applyFont="0" applyFill="0" applyBorder="0" applyAlignment="0" applyProtection="0"/>
    <xf numFmtId="204" fontId="8"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1" fontId="22" fillId="0" borderId="0" applyFont="0" applyFill="0" applyBorder="0" applyAlignment="0" applyProtection="0"/>
    <xf numFmtId="0" fontId="49" fillId="24" borderId="0" applyNumberFormat="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0" fillId="3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5" fillId="0" borderId="0">
      <alignment/>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1" fillId="2" borderId="1"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5" fillId="10" borderId="7" applyNumberFormat="0" applyAlignment="0" applyProtection="0"/>
    <xf numFmtId="43" fontId="8" fillId="0" borderId="0" applyFont="0" applyFill="0" applyBorder="0" applyAlignment="0" applyProtection="0"/>
    <xf numFmtId="0" fontId="91" fillId="10" borderId="11" applyNumberFormat="0" applyAlignment="0" applyProtection="0"/>
    <xf numFmtId="43" fontId="8" fillId="0" borderId="0" applyFont="0" applyFill="0" applyBorder="0" applyAlignment="0" applyProtection="0"/>
    <xf numFmtId="0" fontId="91" fillId="10" borderId="11" applyNumberFormat="0" applyAlignment="0" applyProtection="0"/>
    <xf numFmtId="43" fontId="9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2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11" fillId="4" borderId="2" applyNumberFormat="0" applyFont="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91" fillId="6" borderId="7" applyNumberFormat="0" applyAlignment="0" applyProtection="0"/>
    <xf numFmtId="0" fontId="20" fillId="1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91" fillId="11" borderId="0" applyNumberFormat="0" applyBorder="0" applyAlignment="0" applyProtection="0"/>
    <xf numFmtId="0" fontId="22" fillId="0" borderId="0">
      <alignment/>
      <protection/>
    </xf>
    <xf numFmtId="0" fontId="20" fillId="30" borderId="0" applyNumberFormat="0" applyBorder="0" applyAlignment="0" applyProtection="0"/>
    <xf numFmtId="0" fontId="22" fillId="0" borderId="0">
      <alignment/>
      <protection/>
    </xf>
    <xf numFmtId="0" fontId="17" fillId="3" borderId="0" applyNumberFormat="0" applyBorder="0" applyAlignment="0" applyProtection="0"/>
    <xf numFmtId="0" fontId="22" fillId="0" borderId="0">
      <alignment/>
      <protection/>
    </xf>
    <xf numFmtId="0" fontId="20" fillId="30" borderId="0" applyNumberFormat="0" applyBorder="0" applyAlignment="0" applyProtection="0"/>
    <xf numFmtId="0" fontId="20" fillId="30" borderId="0" applyNumberFormat="0" applyBorder="0" applyAlignment="0" applyProtection="0"/>
    <xf numFmtId="0" fontId="25" fillId="0" borderId="0">
      <alignment/>
      <protection/>
    </xf>
    <xf numFmtId="0" fontId="20" fillId="30" borderId="0" applyNumberFormat="0" applyBorder="0" applyAlignment="0" applyProtection="0"/>
    <xf numFmtId="0" fontId="20"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49" fillId="24" borderId="0" applyNumberFormat="0" applyBorder="0" applyAlignment="0" applyProtection="0"/>
    <xf numFmtId="0" fontId="20" fillId="33" borderId="0" applyNumberFormat="0" applyBorder="0" applyAlignment="0" applyProtection="0"/>
    <xf numFmtId="0" fontId="49" fillId="2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1" fillId="25" borderId="0" applyNumberFormat="0" applyBorder="0" applyAlignment="0" applyProtection="0"/>
    <xf numFmtId="0" fontId="20"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91" fillId="1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91" fillId="32"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35" fillId="6" borderId="7" applyNumberFormat="0" applyAlignment="0" applyProtection="0"/>
    <xf numFmtId="0" fontId="35" fillId="6" borderId="7" applyNumberFormat="0" applyAlignment="0" applyProtection="0"/>
    <xf numFmtId="0" fontId="9" fillId="10" borderId="11" applyNumberFormat="0" applyAlignment="0" applyProtection="0"/>
    <xf numFmtId="0" fontId="9" fillId="10" borderId="11" applyNumberFormat="0" applyAlignment="0" applyProtection="0"/>
    <xf numFmtId="0" fontId="9" fillId="10" borderId="11" applyNumberFormat="0" applyAlignment="0" applyProtection="0"/>
    <xf numFmtId="38" fontId="48" fillId="0" borderId="0" applyFont="0" applyFill="0" applyBorder="0" applyAlignment="0" applyProtection="0"/>
    <xf numFmtId="0" fontId="9" fillId="10" borderId="11" applyNumberFormat="0" applyAlignment="0" applyProtection="0"/>
    <xf numFmtId="0" fontId="91" fillId="2" borderId="1" applyNumberFormat="0" applyAlignment="0" applyProtection="0"/>
    <xf numFmtId="0" fontId="91" fillId="2" borderId="1" applyNumberFormat="0" applyAlignment="0" applyProtection="0"/>
    <xf numFmtId="0" fontId="91" fillId="2" borderId="1" applyNumberFormat="0" applyAlignment="0" applyProtection="0"/>
    <xf numFmtId="0" fontId="91" fillId="2" borderId="1" applyNumberFormat="0" applyAlignment="0" applyProtection="0"/>
    <xf numFmtId="0" fontId="18" fillId="2" borderId="1" applyNumberFormat="0" applyAlignment="0" applyProtection="0"/>
    <xf numFmtId="0" fontId="18" fillId="2" borderId="1" applyNumberFormat="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8" fillId="4" borderId="2" applyNumberFormat="0" applyFont="0" applyAlignment="0" applyProtection="0"/>
    <xf numFmtId="0" fontId="8" fillId="4" borderId="2" applyNumberFormat="0" applyFont="0" applyAlignment="0" applyProtection="0"/>
    <xf numFmtId="0" fontId="8" fillId="4" borderId="2" applyNumberFormat="0" applyFont="0" applyAlignment="0" applyProtection="0"/>
    <xf numFmtId="0" fontId="8" fillId="4" borderId="2" applyNumberFormat="0" applyFont="0" applyAlignment="0" applyProtection="0"/>
    <xf numFmtId="0" fontId="8" fillId="4" borderId="2" applyNumberFormat="0" applyFont="0" applyAlignment="0" applyProtection="0"/>
    <xf numFmtId="177" fontId="25" fillId="0" borderId="14">
      <alignment/>
      <protection/>
    </xf>
    <xf numFmtId="0" fontId="48" fillId="0" borderId="0" applyFont="0" applyFill="0" applyBorder="0" applyAlignment="0" applyProtection="0"/>
    <xf numFmtId="0" fontId="90" fillId="0" borderId="0">
      <alignment/>
      <protection/>
    </xf>
  </cellStyleXfs>
  <cellXfs count="164">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vertical="center"/>
    </xf>
    <xf numFmtId="205" fontId="0" fillId="0" borderId="0" xfId="0" applyNumberFormat="1" applyFill="1" applyAlignment="1">
      <alignment horizontal="center" vertical="center"/>
    </xf>
    <xf numFmtId="205" fontId="0" fillId="0" borderId="0" xfId="0" applyNumberForma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18" xfId="0" applyFont="1" applyFill="1" applyBorder="1" applyAlignment="1">
      <alignment horizontal="center" vertical="center" wrapText="1"/>
    </xf>
    <xf numFmtId="205" fontId="5" fillId="0" borderId="14" xfId="0" applyNumberFormat="1" applyFont="1" applyFill="1" applyBorder="1" applyAlignment="1">
      <alignment horizontal="center" vertical="center" wrapText="1"/>
    </xf>
    <xf numFmtId="205" fontId="0" fillId="0" borderId="0" xfId="0" applyNumberFormat="1" applyFont="1" applyFill="1" applyAlignment="1">
      <alignment vertical="center" wrapText="1"/>
    </xf>
    <xf numFmtId="0" fontId="5" fillId="0" borderId="24" xfId="0" applyFont="1" applyFill="1" applyBorder="1" applyAlignment="1">
      <alignment horizontal="center" vertical="center" wrapText="1"/>
    </xf>
    <xf numFmtId="205" fontId="0" fillId="0" borderId="0" xfId="0" applyNumberFormat="1" applyFont="1" applyFill="1" applyAlignment="1">
      <alignment horizontal="center" vertical="center" wrapText="1"/>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wrapText="1"/>
    </xf>
    <xf numFmtId="205" fontId="6" fillId="0" borderId="14" xfId="0" applyNumberFormat="1" applyFont="1" applyFill="1" applyBorder="1" applyAlignment="1">
      <alignment horizontal="right" vertical="center" wrapText="1"/>
    </xf>
    <xf numFmtId="205" fontId="2" fillId="0" borderId="0" xfId="0" applyNumberFormat="1" applyFont="1" applyFill="1" applyAlignment="1">
      <alignment vertical="center" wrapText="1"/>
    </xf>
    <xf numFmtId="0" fontId="5" fillId="0" borderId="14" xfId="0" applyFont="1" applyBorder="1" applyAlignment="1">
      <alignment horizontal="center" vertical="center" wrapText="1"/>
    </xf>
    <xf numFmtId="3" fontId="7" fillId="0" borderId="14" xfId="0" applyNumberFormat="1" applyFont="1" applyFill="1" applyBorder="1" applyAlignment="1">
      <alignment horizontal="right" vertical="center" wrapText="1"/>
    </xf>
    <xf numFmtId="205" fontId="3" fillId="0" borderId="0" xfId="0" applyNumberFormat="1" applyFont="1" applyFill="1" applyAlignment="1">
      <alignment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vertical="center" wrapText="1"/>
    </xf>
    <xf numFmtId="205" fontId="8" fillId="0" borderId="14" xfId="0" applyNumberFormat="1" applyFont="1" applyFill="1" applyBorder="1" applyAlignment="1">
      <alignment horizontal="right" vertical="center" wrapText="1"/>
    </xf>
    <xf numFmtId="0" fontId="5" fillId="0" borderId="14" xfId="0" applyFont="1" applyBorder="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right" vertical="center"/>
    </xf>
    <xf numFmtId="0" fontId="2" fillId="0" borderId="14" xfId="0" applyFont="1" applyBorder="1" applyAlignment="1">
      <alignment horizontal="center" vertical="center" wrapText="1"/>
    </xf>
    <xf numFmtId="205" fontId="3" fillId="0" borderId="14" xfId="0" applyNumberFormat="1" applyFont="1" applyBorder="1" applyAlignment="1">
      <alignment vertical="center" wrapText="1"/>
    </xf>
    <xf numFmtId="3" fontId="10" fillId="0" borderId="14" xfId="0" applyNumberFormat="1" applyFont="1" applyFill="1" applyBorder="1" applyAlignment="1" applyProtection="1">
      <alignment horizontal="right" vertical="center"/>
      <protection/>
    </xf>
    <xf numFmtId="205" fontId="2" fillId="0" borderId="14" xfId="0" applyNumberFormat="1" applyFont="1" applyBorder="1" applyAlignment="1">
      <alignment vertical="center" wrapText="1"/>
    </xf>
    <xf numFmtId="3" fontId="2" fillId="0" borderId="14" xfId="0" applyNumberFormat="1" applyFont="1" applyFill="1" applyBorder="1" applyAlignment="1">
      <alignment vertical="center"/>
    </xf>
    <xf numFmtId="3" fontId="11" fillId="0" borderId="14" xfId="0" applyNumberFormat="1" applyFont="1" applyFill="1" applyBorder="1" applyAlignment="1">
      <alignment vertical="center"/>
    </xf>
    <xf numFmtId="3" fontId="10" fillId="0" borderId="14" xfId="0" applyNumberFormat="1" applyFont="1" applyFill="1" applyBorder="1" applyAlignment="1">
      <alignment vertical="center"/>
    </xf>
    <xf numFmtId="0" fontId="3" fillId="0" borderId="14" xfId="0" applyFont="1" applyFill="1" applyBorder="1" applyAlignment="1">
      <alignment vertical="center"/>
    </xf>
    <xf numFmtId="3" fontId="3" fillId="0" borderId="14" xfId="0" applyNumberFormat="1" applyFont="1" applyBorder="1" applyAlignment="1">
      <alignment vertical="center"/>
    </xf>
    <xf numFmtId="0" fontId="3" fillId="0" borderId="14" xfId="0" applyFont="1" applyBorder="1" applyAlignment="1">
      <alignment vertical="center" wrapText="1"/>
    </xf>
    <xf numFmtId="205" fontId="3" fillId="0" borderId="14" xfId="0" applyNumberFormat="1" applyFont="1" applyBorder="1" applyAlignment="1">
      <alignment vertical="center"/>
    </xf>
    <xf numFmtId="0" fontId="2" fillId="0" borderId="14" xfId="0" applyFont="1" applyBorder="1" applyAlignment="1">
      <alignment vertical="center" wrapText="1"/>
    </xf>
    <xf numFmtId="205" fontId="2" fillId="0" borderId="14" xfId="0" applyNumberFormat="1" applyFont="1" applyBorder="1" applyAlignment="1">
      <alignment vertical="center"/>
    </xf>
    <xf numFmtId="0" fontId="93" fillId="0" borderId="0" xfId="743" applyFont="1" applyFill="1" applyBorder="1" applyAlignment="1">
      <alignment horizontal="center" vertical="center"/>
      <protection/>
    </xf>
    <xf numFmtId="0" fontId="0" fillId="0" borderId="0" xfId="743">
      <alignment vertical="center"/>
      <protection/>
    </xf>
    <xf numFmtId="0" fontId="0" fillId="0" borderId="0" xfId="743" applyBorder="1" applyAlignment="1">
      <alignment horizontal="right" vertical="center"/>
      <protection/>
    </xf>
    <xf numFmtId="0" fontId="3" fillId="0" borderId="18" xfId="743" applyFont="1" applyBorder="1" applyAlignment="1">
      <alignment horizontal="center" vertical="center"/>
      <protection/>
    </xf>
    <xf numFmtId="0" fontId="3" fillId="0" borderId="25" xfId="743" applyFont="1" applyBorder="1" applyAlignment="1">
      <alignment horizontal="center" vertical="center"/>
      <protection/>
    </xf>
    <xf numFmtId="0" fontId="3" fillId="0" borderId="26" xfId="743" applyFont="1" applyBorder="1" applyAlignment="1">
      <alignment horizontal="center" vertical="center"/>
      <protection/>
    </xf>
    <xf numFmtId="0" fontId="3" fillId="0" borderId="24" xfId="743" applyFont="1" applyBorder="1" applyAlignment="1">
      <alignment horizontal="center" vertical="center"/>
      <protection/>
    </xf>
    <xf numFmtId="0" fontId="3" fillId="0" borderId="14" xfId="743" applyFont="1" applyBorder="1" applyAlignment="1">
      <alignment horizontal="center" vertical="center"/>
      <protection/>
    </xf>
    <xf numFmtId="0" fontId="0" fillId="0" borderId="14" xfId="743" applyBorder="1">
      <alignment vertical="center"/>
      <protection/>
    </xf>
    <xf numFmtId="3" fontId="11" fillId="0" borderId="14" xfId="743" applyNumberFormat="1" applyFont="1" applyFill="1" applyBorder="1" applyAlignment="1" applyProtection="1">
      <alignment horizontal="center" vertical="center"/>
      <protection/>
    </xf>
    <xf numFmtId="0" fontId="13" fillId="0" borderId="0" xfId="1108" applyNumberFormat="1" applyFont="1" applyFill="1" applyAlignment="1" applyProtection="1">
      <alignment horizontal="center" vertical="center" wrapText="1"/>
      <protection/>
    </xf>
    <xf numFmtId="0" fontId="11" fillId="0" borderId="0" xfId="1108" applyNumberFormat="1" applyFont="1" applyFill="1" applyAlignment="1" applyProtection="1">
      <alignment horizontal="right" vertical="center"/>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vertical="center"/>
      <protection/>
    </xf>
    <xf numFmtId="3" fontId="11" fillId="0" borderId="14" xfId="0" applyNumberFormat="1" applyFont="1" applyFill="1" applyBorder="1" applyAlignment="1" applyProtection="1">
      <alignment horizontal="right" vertical="center"/>
      <protection/>
    </xf>
    <xf numFmtId="0" fontId="11" fillId="0" borderId="14" xfId="0" applyNumberFormat="1" applyFont="1" applyFill="1" applyBorder="1" applyAlignment="1" applyProtection="1">
      <alignment horizontal="right" vertical="center"/>
      <protection/>
    </xf>
    <xf numFmtId="0" fontId="0" fillId="0" borderId="0" xfId="0" applyFont="1" applyAlignment="1">
      <alignment vertical="center"/>
    </xf>
    <xf numFmtId="0" fontId="9" fillId="0" borderId="0" xfId="0" applyFont="1" applyAlignment="1">
      <alignment vertical="center"/>
    </xf>
    <xf numFmtId="0" fontId="12" fillId="0" borderId="0" xfId="1105" applyFont="1" applyAlignment="1">
      <alignment horizontal="center" vertical="center"/>
      <protection/>
    </xf>
    <xf numFmtId="0" fontId="0" fillId="0" borderId="0" xfId="1105">
      <alignment vertical="center"/>
      <protection/>
    </xf>
    <xf numFmtId="205" fontId="0" fillId="0" borderId="0" xfId="1105" applyNumberFormat="1" applyAlignment="1">
      <alignment horizontal="right" vertical="center"/>
      <protection/>
    </xf>
    <xf numFmtId="0" fontId="3" fillId="0" borderId="14" xfId="1105" applyFont="1" applyBorder="1" applyAlignment="1">
      <alignment horizontal="center" vertical="center" wrapText="1"/>
      <protection/>
    </xf>
    <xf numFmtId="205" fontId="14" fillId="0" borderId="14" xfId="1105" applyNumberFormat="1" applyFont="1" applyBorder="1" applyAlignment="1">
      <alignment horizontal="center" vertical="center" wrapText="1"/>
      <protection/>
    </xf>
    <xf numFmtId="0" fontId="10" fillId="0" borderId="14" xfId="0" applyNumberFormat="1" applyFont="1" applyFill="1" applyBorder="1" applyAlignment="1" applyProtection="1">
      <alignment vertical="center"/>
      <protection/>
    </xf>
    <xf numFmtId="0" fontId="0" fillId="0" borderId="14" xfId="0" applyBorder="1" applyAlignment="1">
      <alignment vertical="center"/>
    </xf>
    <xf numFmtId="0" fontId="0" fillId="0" borderId="14" xfId="0" applyFont="1" applyBorder="1" applyAlignment="1">
      <alignment vertical="center"/>
    </xf>
    <xf numFmtId="0" fontId="9" fillId="0" borderId="14" xfId="0" applyFont="1" applyBorder="1" applyAlignment="1">
      <alignment vertical="center"/>
    </xf>
    <xf numFmtId="0" fontId="12" fillId="0" borderId="0" xfId="0" applyFont="1" applyAlignment="1">
      <alignment horizontal="center" vertical="center"/>
    </xf>
    <xf numFmtId="205" fontId="0" fillId="0" borderId="0" xfId="0" applyNumberFormat="1" applyAlignment="1">
      <alignment horizontal="right" vertical="center"/>
    </xf>
    <xf numFmtId="0" fontId="14" fillId="0" borderId="14" xfId="0" applyFont="1" applyBorder="1" applyAlignment="1">
      <alignment horizontal="center" vertical="center" wrapText="1"/>
    </xf>
    <xf numFmtId="0" fontId="0" fillId="0" borderId="0" xfId="0" applyFont="1" applyAlignment="1">
      <alignment vertical="center" wrapText="1"/>
    </xf>
    <xf numFmtId="205" fontId="0" fillId="0" borderId="0" xfId="0" applyNumberFormat="1" applyAlignment="1">
      <alignment horizontal="center" vertical="center"/>
    </xf>
    <xf numFmtId="206" fontId="0" fillId="0" borderId="0" xfId="0" applyNumberFormat="1" applyAlignment="1">
      <alignment horizontal="center" vertical="center"/>
    </xf>
    <xf numFmtId="0" fontId="0" fillId="0" borderId="0" xfId="0" applyAlignment="1">
      <alignment horizontal="left" vertical="center"/>
    </xf>
    <xf numFmtId="207" fontId="4" fillId="0" borderId="0" xfId="28" applyNumberFormat="1" applyFont="1" applyAlignment="1">
      <alignment horizontal="right" vertical="center"/>
    </xf>
    <xf numFmtId="205" fontId="4" fillId="0" borderId="0" xfId="0" applyNumberFormat="1" applyFont="1" applyAlignment="1">
      <alignment horizontal="right" vertical="center"/>
    </xf>
    <xf numFmtId="205" fontId="4" fillId="0" borderId="0" xfId="28" applyNumberFormat="1" applyFont="1" applyAlignment="1">
      <alignment horizontal="right" vertical="center"/>
    </xf>
    <xf numFmtId="0" fontId="4" fillId="0" borderId="0" xfId="0" applyFont="1" applyAlignment="1">
      <alignment horizontal="right" vertical="center"/>
    </xf>
    <xf numFmtId="206" fontId="0" fillId="0" borderId="0" xfId="0" applyNumberFormat="1" applyAlignment="1">
      <alignment vertical="center"/>
    </xf>
    <xf numFmtId="0" fontId="15" fillId="0" borderId="14" xfId="0" applyFont="1" applyBorder="1" applyAlignment="1">
      <alignment horizontal="center" vertical="center" wrapText="1"/>
    </xf>
    <xf numFmtId="205" fontId="15" fillId="0" borderId="14" xfId="28" applyNumberFormat="1" applyFont="1" applyBorder="1" applyAlignment="1">
      <alignment horizontal="center" vertical="center" wrapText="1"/>
    </xf>
    <xf numFmtId="205" fontId="15" fillId="0" borderId="14" xfId="0" applyNumberFormat="1" applyFont="1" applyBorder="1" applyAlignment="1">
      <alignment horizontal="center" vertical="center" wrapText="1"/>
    </xf>
    <xf numFmtId="206" fontId="15" fillId="0" borderId="14" xfId="0" applyNumberFormat="1" applyFont="1" applyBorder="1" applyAlignment="1">
      <alignment horizontal="center" vertical="center" wrapText="1"/>
    </xf>
    <xf numFmtId="0" fontId="15" fillId="0" borderId="14" xfId="0" applyFont="1" applyBorder="1" applyAlignment="1">
      <alignment vertical="center" wrapText="1"/>
    </xf>
    <xf numFmtId="205" fontId="15" fillId="0" borderId="14" xfId="28" applyNumberFormat="1" applyFont="1" applyBorder="1" applyAlignment="1">
      <alignment horizontal="right" vertical="center" wrapText="1"/>
    </xf>
    <xf numFmtId="205" fontId="15" fillId="0" borderId="14" xfId="0" applyNumberFormat="1" applyFont="1" applyBorder="1" applyAlignment="1">
      <alignment horizontal="right" vertical="center" wrapText="1"/>
    </xf>
    <xf numFmtId="206" fontId="15" fillId="0" borderId="14" xfId="0" applyNumberFormat="1" applyFont="1" applyBorder="1" applyAlignment="1">
      <alignment horizontal="center" vertical="center"/>
    </xf>
    <xf numFmtId="0" fontId="15" fillId="0" borderId="14" xfId="0" applyFont="1" applyBorder="1" applyAlignment="1">
      <alignment horizontal="left" vertical="center" wrapText="1"/>
    </xf>
    <xf numFmtId="207" fontId="15" fillId="0" borderId="14" xfId="28" applyNumberFormat="1" applyFont="1" applyBorder="1" applyAlignment="1">
      <alignment horizontal="right" vertical="center" wrapText="1"/>
    </xf>
    <xf numFmtId="205" fontId="15" fillId="0" borderId="14" xfId="0" applyNumberFormat="1" applyFont="1" applyFill="1" applyBorder="1" applyAlignment="1">
      <alignment horizontal="center" vertical="center" wrapText="1"/>
    </xf>
    <xf numFmtId="205" fontId="15" fillId="0" borderId="14" xfId="0" applyNumberFormat="1" applyFont="1" applyFill="1" applyBorder="1" applyAlignment="1">
      <alignment horizontal="right" vertical="center" wrapText="1"/>
    </xf>
    <xf numFmtId="205" fontId="0" fillId="0" borderId="0" xfId="0" applyNumberFormat="1" applyFont="1" applyAlignment="1">
      <alignment vertical="center" wrapText="1"/>
    </xf>
    <xf numFmtId="0" fontId="93" fillId="0" borderId="0" xfId="215" applyFont="1" applyFill="1" applyBorder="1" applyAlignment="1">
      <alignment horizontal="center" vertical="center"/>
      <protection/>
    </xf>
    <xf numFmtId="0" fontId="0" fillId="0" borderId="0" xfId="215">
      <alignment vertical="center"/>
      <protection/>
    </xf>
    <xf numFmtId="0" fontId="0" fillId="0" borderId="0" xfId="215" applyBorder="1" applyAlignment="1">
      <alignment horizontal="right" vertical="center"/>
      <protection/>
    </xf>
    <xf numFmtId="0" fontId="3" fillId="0" borderId="18" xfId="632" applyFont="1" applyBorder="1" applyAlignment="1">
      <alignment horizontal="center" vertical="center"/>
      <protection/>
    </xf>
    <xf numFmtId="0" fontId="3" fillId="0" borderId="25" xfId="632" applyFont="1" applyBorder="1" applyAlignment="1">
      <alignment horizontal="center" vertical="center"/>
      <protection/>
    </xf>
    <xf numFmtId="0" fontId="3" fillId="0" borderId="26" xfId="632" applyFont="1" applyBorder="1" applyAlignment="1">
      <alignment horizontal="center" vertical="center"/>
      <protection/>
    </xf>
    <xf numFmtId="0" fontId="3" fillId="0" borderId="24" xfId="632" applyFont="1" applyBorder="1" applyAlignment="1">
      <alignment horizontal="center" vertical="center"/>
      <protection/>
    </xf>
    <xf numFmtId="0" fontId="3" fillId="0" borderId="14" xfId="632" applyFont="1" applyBorder="1" applyAlignment="1">
      <alignment horizontal="center" vertical="center"/>
      <protection/>
    </xf>
    <xf numFmtId="0" fontId="0" fillId="0" borderId="14" xfId="632" applyBorder="1">
      <alignment vertical="center"/>
      <protection/>
    </xf>
    <xf numFmtId="3" fontId="11" fillId="0" borderId="14" xfId="632" applyNumberFormat="1" applyFont="1" applyFill="1" applyBorder="1" applyAlignment="1" applyProtection="1">
      <alignment horizontal="center" vertical="center"/>
      <protection/>
    </xf>
    <xf numFmtId="0" fontId="12" fillId="0" borderId="0" xfId="0" applyFont="1" applyBorder="1" applyAlignment="1">
      <alignment horizontal="center" vertical="center" wrapText="1"/>
    </xf>
    <xf numFmtId="0" fontId="0" fillId="0" borderId="0" xfId="0" applyBorder="1" applyAlignment="1">
      <alignment vertical="center" wrapText="1"/>
    </xf>
    <xf numFmtId="205" fontId="0" fillId="0" borderId="0" xfId="0" applyNumberFormat="1" applyBorder="1" applyAlignment="1">
      <alignment horizontal="center" vertical="center" wrapText="1"/>
    </xf>
    <xf numFmtId="205" fontId="0" fillId="0" borderId="0" xfId="0" applyNumberFormat="1" applyFont="1" applyBorder="1" applyAlignment="1">
      <alignment horizontal="right" vertical="center" wrapText="1"/>
    </xf>
    <xf numFmtId="0" fontId="3" fillId="0" borderId="14" xfId="0" applyFont="1" applyBorder="1" applyAlignment="1">
      <alignment horizontal="center" vertical="center" wrapText="1"/>
    </xf>
    <xf numFmtId="205" fontId="3" fillId="0" borderId="14" xfId="0" applyNumberFormat="1" applyFont="1" applyBorder="1" applyAlignment="1">
      <alignment horizontal="center" vertical="center" wrapText="1"/>
    </xf>
    <xf numFmtId="205" fontId="3" fillId="0" borderId="14" xfId="0" applyNumberFormat="1" applyFont="1" applyFill="1" applyBorder="1" applyAlignment="1">
      <alignment horizontal="center" vertical="center" wrapText="1"/>
    </xf>
    <xf numFmtId="205" fontId="3" fillId="0" borderId="14" xfId="1137" applyNumberFormat="1" applyFont="1" applyBorder="1" applyAlignment="1">
      <alignment horizontal="center" vertical="center" wrapText="1"/>
      <protection/>
    </xf>
    <xf numFmtId="208" fontId="3" fillId="0" borderId="14" xfId="0" applyNumberFormat="1" applyFont="1" applyFill="1" applyBorder="1" applyAlignment="1">
      <alignment horizontal="center" vertical="center" wrapText="1"/>
    </xf>
    <xf numFmtId="208" fontId="3" fillId="0" borderId="14" xfId="0" applyNumberFormat="1" applyFont="1" applyBorder="1" applyAlignment="1">
      <alignment horizontal="center" vertical="center" wrapText="1"/>
    </xf>
    <xf numFmtId="0" fontId="3" fillId="0" borderId="14" xfId="1137" applyFont="1" applyBorder="1" applyAlignment="1">
      <alignment horizontal="center" vertical="center" wrapText="1"/>
      <protection/>
    </xf>
    <xf numFmtId="205" fontId="3" fillId="0" borderId="14" xfId="0" applyNumberFormat="1" applyFont="1" applyBorder="1" applyAlignment="1">
      <alignment horizontal="right" vertical="center"/>
    </xf>
    <xf numFmtId="205" fontId="3" fillId="0" borderId="14" xfId="0" applyNumberFormat="1" applyFont="1" applyBorder="1" applyAlignment="1">
      <alignment horizontal="left" vertical="center" wrapText="1"/>
    </xf>
    <xf numFmtId="208" fontId="2" fillId="0" borderId="14" xfId="0" applyNumberFormat="1" applyFont="1" applyFill="1" applyBorder="1" applyAlignment="1">
      <alignment horizontal="center" vertical="center" wrapText="1"/>
    </xf>
    <xf numFmtId="208" fontId="2" fillId="0" borderId="14" xfId="0" applyNumberFormat="1" applyFont="1" applyBorder="1" applyAlignment="1">
      <alignment horizontal="center" vertical="center" wrapText="1"/>
    </xf>
    <xf numFmtId="205" fontId="2" fillId="0" borderId="14" xfId="0" applyNumberFormat="1" applyFont="1" applyBorder="1" applyAlignment="1">
      <alignment horizontal="left" vertical="center" wrapText="1"/>
    </xf>
    <xf numFmtId="205" fontId="2" fillId="0" borderId="14" xfId="0" applyNumberFormat="1" applyFont="1" applyBorder="1" applyAlignment="1">
      <alignment horizontal="right" vertical="center"/>
    </xf>
    <xf numFmtId="0" fontId="0" fillId="0" borderId="14" xfId="0" applyBorder="1" applyAlignment="1">
      <alignment vertical="center"/>
    </xf>
    <xf numFmtId="0" fontId="9" fillId="0" borderId="14" xfId="0" applyFont="1" applyBorder="1" applyAlignment="1">
      <alignment vertical="center"/>
    </xf>
    <xf numFmtId="205" fontId="3" fillId="0" borderId="0" xfId="1137" applyNumberFormat="1" applyFont="1" applyFill="1" applyBorder="1" applyAlignment="1">
      <alignment horizontal="center" vertical="center" wrapText="1"/>
      <protection/>
    </xf>
    <xf numFmtId="205" fontId="3" fillId="0" borderId="14" xfId="1137" applyNumberFormat="1" applyFont="1" applyFill="1" applyBorder="1" applyAlignment="1">
      <alignment horizontal="center" vertical="center" wrapText="1"/>
      <protection/>
    </xf>
    <xf numFmtId="205" fontId="3" fillId="0" borderId="27" xfId="1137" applyNumberFormat="1" applyFont="1" applyFill="1" applyBorder="1" applyAlignment="1">
      <alignment horizontal="center" vertical="center" wrapText="1"/>
      <protection/>
    </xf>
    <xf numFmtId="0" fontId="0" fillId="0" borderId="0" xfId="0" applyBorder="1" applyAlignment="1">
      <alignment vertical="center"/>
    </xf>
    <xf numFmtId="206" fontId="3" fillId="0" borderId="14" xfId="0" applyNumberFormat="1" applyFont="1" applyBorder="1" applyAlignment="1">
      <alignment vertical="center"/>
    </xf>
    <xf numFmtId="206" fontId="2" fillId="0" borderId="14" xfId="0" applyNumberFormat="1" applyFont="1" applyBorder="1" applyAlignment="1">
      <alignment vertical="center"/>
    </xf>
    <xf numFmtId="0" fontId="13" fillId="0" borderId="0" xfId="937" applyNumberFormat="1" applyFont="1" applyFill="1" applyAlignment="1" applyProtection="1">
      <alignment horizontal="center" vertical="center"/>
      <protection/>
    </xf>
    <xf numFmtId="0" fontId="11" fillId="0" borderId="0" xfId="937" applyFont="1" applyFill="1" applyAlignment="1">
      <alignment vertical="center"/>
      <protection/>
    </xf>
    <xf numFmtId="0" fontId="11" fillId="0" borderId="0" xfId="0" applyNumberFormat="1" applyFont="1" applyFill="1" applyBorder="1" applyAlignment="1" applyProtection="1">
      <alignment horizontal="right" vertical="center"/>
      <protection/>
    </xf>
    <xf numFmtId="0" fontId="10" fillId="0" borderId="14" xfId="937" applyNumberFormat="1" applyFont="1" applyFill="1" applyBorder="1" applyAlignment="1" applyProtection="1">
      <alignment horizontal="center" vertical="center" wrapText="1"/>
      <protection/>
    </xf>
    <xf numFmtId="0" fontId="10" fillId="0" borderId="18" xfId="937" applyNumberFormat="1" applyFont="1" applyFill="1" applyBorder="1" applyAlignment="1" applyProtection="1">
      <alignment horizontal="center" vertical="center" wrapText="1"/>
      <protection/>
    </xf>
    <xf numFmtId="0" fontId="10" fillId="0" borderId="25" xfId="937" applyNumberFormat="1" applyFont="1" applyFill="1" applyBorder="1" applyAlignment="1" applyProtection="1">
      <alignment horizontal="center" vertical="center"/>
      <protection/>
    </xf>
    <xf numFmtId="0" fontId="10" fillId="0" borderId="26" xfId="937" applyNumberFormat="1" applyFont="1" applyFill="1" applyBorder="1" applyAlignment="1" applyProtection="1">
      <alignment horizontal="center" vertical="center"/>
      <protection/>
    </xf>
    <xf numFmtId="3" fontId="11" fillId="0" borderId="14" xfId="937" applyNumberFormat="1" applyFont="1" applyFill="1" applyBorder="1" applyAlignment="1" applyProtection="1">
      <alignment horizontal="right" vertical="center"/>
      <protection/>
    </xf>
    <xf numFmtId="0" fontId="11" fillId="0" borderId="14" xfId="937" applyNumberFormat="1" applyFont="1" applyFill="1" applyBorder="1" applyAlignment="1" applyProtection="1">
      <alignment horizontal="left" vertical="center"/>
      <protection/>
    </xf>
    <xf numFmtId="0" fontId="10" fillId="0" borderId="14" xfId="937" applyNumberFormat="1" applyFont="1" applyFill="1" applyBorder="1" applyAlignment="1" applyProtection="1">
      <alignment horizontal="left" vertical="center"/>
      <protection/>
    </xf>
    <xf numFmtId="0" fontId="0" fillId="0" borderId="0" xfId="0" applyAlignment="1">
      <alignment horizontal="center" vertical="center" wrapText="1"/>
    </xf>
    <xf numFmtId="205" fontId="0" fillId="0" borderId="0" xfId="0" applyNumberFormat="1" applyFont="1" applyAlignment="1">
      <alignment horizontal="center" vertical="center"/>
    </xf>
    <xf numFmtId="0" fontId="0" fillId="0" borderId="14" xfId="0" applyFont="1" applyBorder="1" applyAlignment="1">
      <alignment horizontal="center" vertical="center" wrapText="1"/>
    </xf>
    <xf numFmtId="205" fontId="0" fillId="0" borderId="14" xfId="0" applyNumberFormat="1" applyFont="1" applyBorder="1" applyAlignment="1">
      <alignment horizontal="center" vertical="center" wrapText="1"/>
    </xf>
    <xf numFmtId="0" fontId="3" fillId="0" borderId="14" xfId="0" applyFont="1" applyBorder="1" applyAlignment="1">
      <alignment vertical="center"/>
    </xf>
    <xf numFmtId="205" fontId="2" fillId="0" borderId="14" xfId="0" applyNumberFormat="1" applyFont="1" applyBorder="1" applyAlignment="1">
      <alignment horizontal="center" vertical="center"/>
    </xf>
    <xf numFmtId="205" fontId="0" fillId="0" borderId="0" xfId="0" applyNumberFormat="1" applyAlignment="1">
      <alignment vertical="center"/>
    </xf>
    <xf numFmtId="0" fontId="2" fillId="0" borderId="14" xfId="0" applyFont="1" applyBorder="1" applyAlignment="1">
      <alignment vertical="center"/>
    </xf>
    <xf numFmtId="0" fontId="0" fillId="0" borderId="0" xfId="0" applyAlignment="1">
      <alignment vertical="center" wrapText="1"/>
    </xf>
    <xf numFmtId="205" fontId="0" fillId="0" borderId="0" xfId="0" applyNumberFormat="1" applyAlignment="1">
      <alignment horizontal="center" vertical="center" wrapText="1"/>
    </xf>
    <xf numFmtId="208" fontId="0" fillId="0" borderId="0" xfId="0" applyNumberFormat="1" applyAlignment="1">
      <alignment horizontal="center" vertical="center" wrapText="1"/>
    </xf>
    <xf numFmtId="0" fontId="4" fillId="0" borderId="0" xfId="0" applyFont="1" applyBorder="1" applyAlignment="1">
      <alignment horizontal="center" vertical="center" wrapText="1"/>
    </xf>
    <xf numFmtId="208" fontId="0" fillId="0" borderId="0" xfId="0" applyNumberFormat="1" applyBorder="1" applyAlignment="1">
      <alignment horizontal="center" vertical="center" wrapText="1"/>
    </xf>
    <xf numFmtId="208" fontId="0" fillId="0" borderId="14" xfId="0" applyNumberFormat="1" applyFont="1" applyBorder="1" applyAlignment="1">
      <alignment horizontal="center" vertical="center" wrapText="1"/>
    </xf>
    <xf numFmtId="205" fontId="0" fillId="0" borderId="14" xfId="0" applyNumberFormat="1" applyBorder="1" applyAlignment="1">
      <alignment horizontal="center" vertical="center" wrapText="1"/>
    </xf>
    <xf numFmtId="205" fontId="2" fillId="0" borderId="14" xfId="0" applyNumberFormat="1" applyFont="1" applyBorder="1" applyAlignment="1">
      <alignment horizontal="center" vertical="center" wrapText="1"/>
    </xf>
    <xf numFmtId="205" fontId="0" fillId="0" borderId="0" xfId="0" applyNumberFormat="1" applyFont="1" applyBorder="1" applyAlignment="1">
      <alignment horizontal="center" vertical="center" wrapText="1"/>
    </xf>
    <xf numFmtId="205" fontId="0" fillId="0" borderId="0" xfId="0" applyNumberFormat="1" applyAlignment="1">
      <alignment vertical="center" wrapText="1"/>
    </xf>
    <xf numFmtId="201" fontId="0" fillId="0" borderId="0" xfId="37" applyNumberFormat="1" applyFont="1" applyAlignment="1">
      <alignment vertical="center" wrapText="1"/>
    </xf>
    <xf numFmtId="0" fontId="12" fillId="0" borderId="0" xfId="0" applyFont="1" applyAlignment="1">
      <alignment vertical="center"/>
    </xf>
    <xf numFmtId="0" fontId="16" fillId="0" borderId="0" xfId="0" applyFont="1" applyAlignment="1">
      <alignment vertical="center"/>
    </xf>
  </cellXfs>
  <cellStyles count="1645">
    <cellStyle name="Normal" xfId="0"/>
    <cellStyle name="Currency [0]" xfId="15"/>
    <cellStyle name="60% - 强调文字颜色 6 6 3" xfId="16"/>
    <cellStyle name="公司标准表 3" xfId="17"/>
    <cellStyle name="输入" xfId="18"/>
    <cellStyle name="强调文字颜色 2 3 2" xfId="19"/>
    <cellStyle name="20% - 强调文字颜色 3" xfId="20"/>
    <cellStyle name="Currency" xfId="21"/>
    <cellStyle name="Comma [0]" xfId="22"/>
    <cellStyle name="40% - 强调文字颜色 3" xfId="23"/>
    <cellStyle name="40% - 强调文字颜色 4 3 4" xfId="24"/>
    <cellStyle name="差" xfId="25"/>
    <cellStyle name="40% - 强调文字颜色 3 5 3" xfId="26"/>
    <cellStyle name="60% - 强调文字颜色 2 4 3" xfId="27"/>
    <cellStyle name="Comma" xfId="28"/>
    <cellStyle name="常规 7 3" xfId="29"/>
    <cellStyle name="千位分隔 3 3 2" xfId="30"/>
    <cellStyle name="20% - 强调文字颜色 4 6 3" xfId="31"/>
    <cellStyle name="Hyperlink" xfId="32"/>
    <cellStyle name="强调文字颜色 5 3 3" xfId="33"/>
    <cellStyle name="60% - 强调文字颜色 6 3 2" xfId="34"/>
    <cellStyle name="千位分隔 2 2 2 4" xfId="35"/>
    <cellStyle name="60% - 强调文字颜色 3" xfId="36"/>
    <cellStyle name="Percent" xfId="37"/>
    <cellStyle name="样式 1 5" xfId="38"/>
    <cellStyle name="好_桂财教(2011)261号2012年薄改计划资金附件 2" xfId="39"/>
    <cellStyle name="60% - 强调文字颜色 5 4 2" xfId="40"/>
    <cellStyle name="Followed Hyperlink" xfId="41"/>
    <cellStyle name="Œ…‹æØ‚è_Region Orders (2)" xfId="42"/>
    <cellStyle name="差_Book1 2" xfId="43"/>
    <cellStyle name="千位分隔[0] 2 2 3 2" xfId="44"/>
    <cellStyle name="0,0&#13;&#10;NA&#13;&#10; 4 2" xfId="45"/>
    <cellStyle name="千位分隔 3 2 2 2 2 2 2 2" xfId="46"/>
    <cellStyle name="40% - 强调文字颜色 6 4 2" xfId="47"/>
    <cellStyle name="60% - 强调文字颜色 2 3" xfId="48"/>
    <cellStyle name="注释" xfId="49"/>
    <cellStyle name="20% - 强调文字颜色 4 5" xfId="50"/>
    <cellStyle name="常规 12 2 2" xfId="51"/>
    <cellStyle name="60% - 强调文字颜色 2" xfId="52"/>
    <cellStyle name="Entered" xfId="53"/>
    <cellStyle name="标题 4" xfId="54"/>
    <cellStyle name="警告文本" xfId="55"/>
    <cellStyle name="注释 5" xfId="56"/>
    <cellStyle name="常规 2_民生政策最低支出需求" xfId="57"/>
    <cellStyle name="60% - 强调文字颜色 2 2 2" xfId="58"/>
    <cellStyle name="千位分隔 6 2 2 3" xfId="59"/>
    <cellStyle name="标题" xfId="60"/>
    <cellStyle name="强调文字颜色 1 2 3" xfId="61"/>
    <cellStyle name="20% - 强调文字颜色 4 4 2" xfId="62"/>
    <cellStyle name="40% - 强调文字颜色 6 7 3" xfId="63"/>
    <cellStyle name="标题 1 5 2" xfId="64"/>
    <cellStyle name="千位分隔 3 2 2 3 3" xfId="65"/>
    <cellStyle name="解释性文本" xfId="66"/>
    <cellStyle name="一般_NEGS" xfId="67"/>
    <cellStyle name="标题 1" xfId="68"/>
    <cellStyle name="20% - 强调文字颜色 5 3 3" xfId="69"/>
    <cellStyle name="千位分隔 6 2 2 3 2" xfId="70"/>
    <cellStyle name="标题 2" xfId="71"/>
    <cellStyle name="20% - 强调文字颜色 5 3 4" xfId="72"/>
    <cellStyle name="60% - 强调文字颜色 1" xfId="73"/>
    <cellStyle name="Linked Cells 4" xfId="74"/>
    <cellStyle name="千位分隔 6 2 2 3 3" xfId="75"/>
    <cellStyle name="标题 3" xfId="76"/>
    <cellStyle name="40% - 强调文字颜色 6 6 2" xfId="77"/>
    <cellStyle name="注释 3 2 2" xfId="78"/>
    <cellStyle name="千位分隔 3 2 2 2 2" xfId="79"/>
    <cellStyle name="60% - 强调文字颜色 4" xfId="80"/>
    <cellStyle name="20% - 强调文字颜色 2 4 2" xfId="81"/>
    <cellStyle name="输出" xfId="82"/>
    <cellStyle name="40% - 强调文字颜色 3 3 3" xfId="83"/>
    <cellStyle name="常规 26" xfId="84"/>
    <cellStyle name="常规 31" xfId="85"/>
    <cellStyle name="计算" xfId="86"/>
    <cellStyle name="40% - 强调文字颜色 4 2" xfId="87"/>
    <cellStyle name="检查单元格" xfId="88"/>
    <cellStyle name="计算 3 2" xfId="89"/>
    <cellStyle name="20% - 强调文字颜色 1 4 3" xfId="90"/>
    <cellStyle name="60% - 强调文字颜色 2 5 3" xfId="91"/>
    <cellStyle name="20% - 强调文字颜色 6" xfId="92"/>
    <cellStyle name="输出 6" xfId="93"/>
    <cellStyle name="千位分隔 3 4 2" xfId="94"/>
    <cellStyle name="20% - 强调文字颜色 4 7 3" xfId="95"/>
    <cellStyle name="好_桂财教【2010】246号附件2011年农村义务教育校舍维修改造资金项目计划表(110215)" xfId="96"/>
    <cellStyle name="强调文字颜色 2" xfId="97"/>
    <cellStyle name="千位分隔 6 3" xfId="98"/>
    <cellStyle name="60% - 强调文字颜色 1 7 2" xfId="99"/>
    <cellStyle name="_long term loan - others 300504" xfId="100"/>
    <cellStyle name="40% - 强调文字颜色 5 7" xfId="101"/>
    <cellStyle name="注释 2 3" xfId="102"/>
    <cellStyle name="好_贺州市2010学校改扩容改造和寄宿制学校及附属生活设施建设项目计划表" xfId="103"/>
    <cellStyle name="链接单元格" xfId="104"/>
    <cellStyle name="千位分隔[0] 2 2 4" xfId="105"/>
    <cellStyle name="0,0&#13;&#10;NA&#13;&#10; 5" xfId="106"/>
    <cellStyle name="千位分隔 3 2 2 2 2 2 3" xfId="107"/>
    <cellStyle name="60% - 强调文字颜色 4 2 3" xfId="108"/>
    <cellStyle name="40% - 强调文字颜色 6 5" xfId="109"/>
    <cellStyle name="汇总" xfId="110"/>
    <cellStyle name="20% - 强调文字颜色 6 4 3" xfId="111"/>
    <cellStyle name="好" xfId="112"/>
    <cellStyle name="40% - 强调文字颜色 2 5 3" xfId="113"/>
    <cellStyle name="千位分隔 4 2 2 2 2 3" xfId="114"/>
    <cellStyle name="20% - 强调文字颜色 3 3" xfId="115"/>
    <cellStyle name="输出 3 3" xfId="116"/>
    <cellStyle name="适中" xfId="117"/>
    <cellStyle name="60% - 强调文字颜色 2 5 2" xfId="118"/>
    <cellStyle name="20% - 强调文字颜色 5" xfId="119"/>
    <cellStyle name="输出 5" xfId="120"/>
    <cellStyle name="强调文字颜色 1 5 3" xfId="121"/>
    <cellStyle name="20% - 强调文字颜色 4 7 2" xfId="122"/>
    <cellStyle name="强调文字颜色 1" xfId="123"/>
    <cellStyle name="标题 4 5 2" xfId="124"/>
    <cellStyle name="千位分隔 6 2" xfId="125"/>
    <cellStyle name="40% - 强调文字颜色 5 7 3" xfId="126"/>
    <cellStyle name="20% - 强调文字颜色 1" xfId="127"/>
    <cellStyle name="40% - 强调文字颜色 4 3 2" xfId="128"/>
    <cellStyle name="40% - 强调文字颜色 1" xfId="129"/>
    <cellStyle name="20% - 强调文字颜色 2" xfId="130"/>
    <cellStyle name="40% - 强调文字颜色 4 3 3" xfId="131"/>
    <cellStyle name="40% - 强调文字颜色 2" xfId="132"/>
    <cellStyle name="千位分隔 2 2 4 2" xfId="133"/>
    <cellStyle name="强调文字颜色 3" xfId="134"/>
    <cellStyle name="千位分隔 6 4" xfId="135"/>
    <cellStyle name="60% - 强调文字颜色 1 7 3" xfId="136"/>
    <cellStyle name="千位分隔 2 2 4 3" xfId="137"/>
    <cellStyle name="PSChar" xfId="138"/>
    <cellStyle name="差_桂财教(2010)245号附件（2010年县镇学校扩容改造和寄宿制学校及附属生活设施建设资金预算） 2" xfId="139"/>
    <cellStyle name="常规 3 8 2" xfId="140"/>
    <cellStyle name="强调文字颜色 4" xfId="141"/>
    <cellStyle name="_Part III.200406.Loan and Liabilities details.(Site Name)_Shenhua PBC package 050530" xfId="142"/>
    <cellStyle name="千位分隔 6 5" xfId="143"/>
    <cellStyle name="20% - 强调文字颜色 4" xfId="144"/>
    <cellStyle name="40% - 强调文字颜色 4" xfId="145"/>
    <cellStyle name="60% - 强调文字颜色 6 5 2" xfId="146"/>
    <cellStyle name="强调文字颜色 5" xfId="147"/>
    <cellStyle name="40% - 强调文字颜色 5" xfId="148"/>
    <cellStyle name="40% - 强调文字颜色 6 6 3" xfId="149"/>
    <cellStyle name="注释 3 2 3" xfId="150"/>
    <cellStyle name="标题 1 4 2" xfId="151"/>
    <cellStyle name="千位分隔 3 2 2 2 3" xfId="152"/>
    <cellStyle name="60% - 强调文字颜色 5" xfId="153"/>
    <cellStyle name="60% - 强调文字颜色 6 5 3" xfId="154"/>
    <cellStyle name="强调文字颜色 6" xfId="155"/>
    <cellStyle name="20% - 强调文字颜色 3 3 2" xfId="156"/>
    <cellStyle name="40% - 强调文字颜色 6" xfId="157"/>
    <cellStyle name="0,0&#13;&#10;NA&#13;&#10;" xfId="158"/>
    <cellStyle name="千位分隔 3 2 2 2 4" xfId="159"/>
    <cellStyle name="60% - 强调文字颜色 6" xfId="160"/>
    <cellStyle name="40% - 强调文字颜色 1 2 2 2" xfId="161"/>
    <cellStyle name="千位分隔 4 5 3" xfId="162"/>
    <cellStyle name="_ET_STYLE_NoName_00__Book1" xfId="163"/>
    <cellStyle name="_ET_STYLE_NoName_00_" xfId="164"/>
    <cellStyle name="常规 4 4 2" xfId="165"/>
    <cellStyle name="_2011年中等职业学校国家助学 金经费分配表（第二批）" xfId="166"/>
    <cellStyle name="注释 4" xfId="167"/>
    <cellStyle name="_long term loan - others 300504_(中企华)审计评估联合申报明细表.V1" xfId="168"/>
    <cellStyle name="40% - 强调文字颜色 2 6 3" xfId="169"/>
    <cellStyle name="COST1" xfId="170"/>
    <cellStyle name="_2009年配套" xfId="171"/>
    <cellStyle name="差_玉林市2011年农村中小学校舍维修改造资金项目890 2" xfId="172"/>
    <cellStyle name="20% - 强调文字颜色 1 2 2 3" xfId="173"/>
    <cellStyle name="标题 6" xfId="174"/>
    <cellStyle name="??_0N-HANDLING " xfId="175"/>
    <cellStyle name="千位分隔 3 3" xfId="176"/>
    <cellStyle name="60% - 强调文字颜色 1 4 2" xfId="177"/>
    <cellStyle name="霓付 [0]_97MBO" xfId="178"/>
    <cellStyle name="20% - 强调文字颜色 3 6 2" xfId="179"/>
    <cellStyle name="@_text" xfId="180"/>
    <cellStyle name="_KPMG original version_(中企华)审计评估联合申报明细表.V1" xfId="181"/>
    <cellStyle name="_2013年百色市闲置校舍改建中小学附设幼儿园合计表(报教育厅)" xfId="182"/>
    <cellStyle name="_2010年一般预算收支平衡表（陈冬毅发）" xfId="183"/>
    <cellStyle name="常规 7 2" xfId="184"/>
    <cellStyle name="60% - 强调文字颜色 2 4 2" xfId="185"/>
    <cellStyle name="_Part III.200406.Loan and Liabilities details.(Site Name)_KPMG original version" xfId="186"/>
    <cellStyle name="强调文字颜色 1 4 3" xfId="187"/>
    <cellStyle name="20% - 强调文字颜色 4 6 2" xfId="188"/>
    <cellStyle name="??" xfId="189"/>
    <cellStyle name="40% - 强调文字颜色 4 3" xfId="190"/>
    <cellStyle name="_2011年春季学期特定生活费" xfId="191"/>
    <cellStyle name="?? [0]" xfId="192"/>
    <cellStyle name="_CBRE明细表" xfId="193"/>
    <cellStyle name="常规 29" xfId="194"/>
    <cellStyle name="_(中企华)审计评估联合申报明细表.V1" xfId="195"/>
    <cellStyle name="40% - 强调文字颜色 6 2 2 2" xfId="196"/>
    <cellStyle name="20% - 强调文字颜色 2 2 3" xfId="197"/>
    <cellStyle name="强调文字颜色 2 7 2" xfId="198"/>
    <cellStyle name="_2011-2012学年自治区人民政府中等职业教育奖学金经费分配方案" xfId="199"/>
    <cellStyle name="40% - 强调文字颜色 3 2" xfId="200"/>
    <cellStyle name="_2011年高校科研经费分配表" xfId="201"/>
    <cellStyle name="计算 2 2" xfId="202"/>
    <cellStyle name="20% - 强调文字颜色 1 3 3" xfId="203"/>
    <cellStyle name="40% - 强调文字颜色 2 3 2 3" xfId="204"/>
    <cellStyle name="解释性文本 2" xfId="205"/>
    <cellStyle name="千位分隔 3 2 2 3 3 2" xfId="206"/>
    <cellStyle name="_2011年高校助学金分配表（80%）" xfId="207"/>
    <cellStyle name="60% - 强调文字颜色 5 2" xfId="208"/>
    <cellStyle name="40% - 强调文字颜色 2 2 2 3" xfId="209"/>
    <cellStyle name="_ET_STYLE_NoName_00__附件1广西壮族自治区巡回支教点建设规划（2012-2015年）" xfId="210"/>
    <cellStyle name="千位分隔 3 2 2 2 3 2" xfId="211"/>
    <cellStyle name="千位分隔 3 2 2 2 2 3 2" xfId="212"/>
    <cellStyle name="60% - 强调文字颜色 4 3 2" xfId="213"/>
    <cellStyle name="常规 15" xfId="214"/>
    <cellStyle name="常规 20" xfId="215"/>
    <cellStyle name="_ET_STYLE_NoName_00__附件2广西壮族自治区扶持普惠性民办幼儿园奖补资金申报表（2012-2015年）" xfId="216"/>
    <cellStyle name="Input Cells 3" xfId="217"/>
    <cellStyle name="40% - 强调文字颜色 5 2 2 2" xfId="218"/>
    <cellStyle name="强调文字颜色 3 3 3" xfId="219"/>
    <cellStyle name="20% - 强调文字颜色 6 5 2" xfId="220"/>
    <cellStyle name="适中 3 4" xfId="221"/>
    <cellStyle name="_ET_STYLE_NoName_00__附件3广西壮族自治区扶持集体、企事业单位办园奖补资金申报表（2012-2015年）" xfId="222"/>
    <cellStyle name="_KPMG original version" xfId="223"/>
    <cellStyle name="0,0&#13;&#10;NA&#13;&#10; 8 2" xfId="224"/>
    <cellStyle name="千位分隔 4 4 2 3" xfId="225"/>
    <cellStyle name="_KPMG original version_附件1：审计评估联合申报明细表" xfId="226"/>
    <cellStyle name="常规 17 2 2" xfId="227"/>
    <cellStyle name="_long term loan - others 300504_KPMG original version" xfId="228"/>
    <cellStyle name="标题 1 6 2" xfId="229"/>
    <cellStyle name="千位分隔 3 2 2 4 3" xfId="230"/>
    <cellStyle name="_long term loan - others 300504_KPMG original version_(中企华)审计评估联合申报明细表.V1" xfId="231"/>
    <cellStyle name="常规 3 4" xfId="232"/>
    <cellStyle name="60% - 强调文字颜色 5 7 2" xfId="233"/>
    <cellStyle name="20% - 强调文字颜色 4 2 4" xfId="234"/>
    <cellStyle name="_long term loan - others 300504_KPMG original version_附件1：审计评估联合申报明细表" xfId="235"/>
    <cellStyle name="标题 3 2 2" xfId="236"/>
    <cellStyle name="好 5" xfId="237"/>
    <cellStyle name="常规 16 5" xfId="238"/>
    <cellStyle name="适中 3 2" xfId="239"/>
    <cellStyle name="计算 6 2" xfId="240"/>
    <cellStyle name="20% - 强调文字颜色 1 7 3" xfId="241"/>
    <cellStyle name="常规 13" xfId="242"/>
    <cellStyle name="好 4 3" xfId="243"/>
    <cellStyle name="_long term loan - others 300504_Shenhua PBC package 050530" xfId="244"/>
    <cellStyle name="20% - 强调文字颜色 4 2 2 2" xfId="245"/>
    <cellStyle name="20% - 强调文字颜色 3 3 4" xfId="246"/>
    <cellStyle name="适中 4" xfId="247"/>
    <cellStyle name="常规 3 2 2" xfId="248"/>
    <cellStyle name="计算 7" xfId="249"/>
    <cellStyle name="_副本桂财教(2011)号（2011年免学费分配表）" xfId="250"/>
    <cellStyle name="_long term loan - others 300504_Shenhua PBC package 050530_(中企华)审计评估联合申报明细表.V1" xfId="251"/>
    <cellStyle name="_long term loan - others 300504_Shenhua PBC package 050530_附件1：审计评估联合申报明细表" xfId="252"/>
    <cellStyle name="20% - 强调文字颜色 3 3 3" xfId="253"/>
    <cellStyle name="常规 2 15 2" xfId="254"/>
    <cellStyle name="0,0&#13;&#10;NA&#13;&#10; 10" xfId="255"/>
    <cellStyle name="{Thousand}" xfId="256"/>
    <cellStyle name="适中 3" xfId="257"/>
    <cellStyle name="_long term loan - others 300504_附件1：审计评估联合申报明细表" xfId="258"/>
    <cellStyle name="千位分隔 4 2 3 2 2 2" xfId="259"/>
    <cellStyle name="千位分隔 3 2 2 2 2 4" xfId="260"/>
    <cellStyle name="60% - 强调文字颜色 4 4" xfId="261"/>
    <cellStyle name="40% - 强调文字颜色 5 2 3" xfId="262"/>
    <cellStyle name="20% - 强调文字颜色 6 6" xfId="263"/>
    <cellStyle name="常规 2 5" xfId="264"/>
    <cellStyle name="60% - 强调文字颜色 5 6 3" xfId="265"/>
    <cellStyle name="_long term loan - others 300504_审计调查表.V3" xfId="266"/>
    <cellStyle name="_Part III.200406.Loan and Liabilities details.(Site Name)" xfId="267"/>
    <cellStyle name="60% - 强调文字颜色 5 6" xfId="268"/>
    <cellStyle name="样式 1 13" xfId="269"/>
    <cellStyle name="差_补助与上解情况表 3" xfId="270"/>
    <cellStyle name="60% - 强调文字颜色 3 4 3" xfId="271"/>
    <cellStyle name="差_2013年薄改计划资金附件(1221修订） 2" xfId="272"/>
    <cellStyle name="20% - 强调文字颜色 5 6 3" xfId="273"/>
    <cellStyle name="_Part III.200406.Loan and Liabilities details.(Site Name)_(中企华)审计评估联合申报明细表.V1" xfId="274"/>
    <cellStyle name="千位分隔 4 3 2" xfId="275"/>
    <cellStyle name="_Part III.200406.Loan and Liabilities details.(Site Name)_KPMG original version_(中企华)审计评估联合申报明细表.V1" xfId="276"/>
    <cellStyle name="20% - 强调文字颜色 3 2 2 3" xfId="277"/>
    <cellStyle name="强调文字颜色 2 2 2" xfId="278"/>
    <cellStyle name="_Part III.200406.Loan and Liabilities details.(Site Name)_KPMG original version_附件1：审计评估联合申报明细表" xfId="279"/>
    <cellStyle name="40% - 强调文字颜色 2 3" xfId="280"/>
    <cellStyle name="_Part III.200406.Loan and Liabilities details.(Site Name)_Shenhua PBC package 050530_(中企华)审计评估联合申报明细表.V1" xfId="281"/>
    <cellStyle name="60% - 强调文字颜色 2 7 2" xfId="282"/>
    <cellStyle name="20% - 强调文字颜色 1 2 4" xfId="283"/>
    <cellStyle name="20% - 强调文字颜色 1 5" xfId="284"/>
    <cellStyle name="40% - 强调文字颜色 3 6 3" xfId="285"/>
    <cellStyle name="_梧州市扶持集体、企事业单位办园申报表（审核公式）" xfId="286"/>
    <cellStyle name="_Part III.200406.Loan and Liabilities details.(Site Name)_Shenhua PBC package 050530_附件1：审计评估联合申报明细表" xfId="287"/>
    <cellStyle name="entry box" xfId="288"/>
    <cellStyle name="Linked Cells 2 3" xfId="289"/>
    <cellStyle name="好 2" xfId="290"/>
    <cellStyle name="差_2010年自治区财政与市、试点县财政年终决算结算单20101202 2" xfId="291"/>
    <cellStyle name="千位分隔 6 3 2 3 2" xfId="292"/>
    <cellStyle name="20% - 强调文字颜色 2 3" xfId="293"/>
    <cellStyle name="_Part III.200406.Loan and Liabilities details.(Site Name)_附件1：审计评估联合申报明细表" xfId="294"/>
    <cellStyle name="输出 2 3" xfId="295"/>
    <cellStyle name="千位分隔 2" xfId="296"/>
    <cellStyle name="_Part III.200406.Loan and Liabilities details.(Site Name)_审计调查表.V3" xfId="297"/>
    <cellStyle name="常规 7 3 2" xfId="298"/>
    <cellStyle name="强调文字颜色 6 6" xfId="299"/>
    <cellStyle name="_Shenhua PBC package 050530" xfId="300"/>
    <cellStyle name="20% - 强调文字颜色 1 2 2 2" xfId="301"/>
    <cellStyle name="标题 5" xfId="302"/>
    <cellStyle name="_Shenhua PBC package 050530_(中企华)审计评估联合申报明细表.V1" xfId="303"/>
    <cellStyle name="适中 5 3" xfId="304"/>
    <cellStyle name="常规 2 12 2" xfId="305"/>
    <cellStyle name="强调文字颜色 3 5 2" xfId="306"/>
    <cellStyle name="_Shenhua PBC package 050530_附件1：审计评估联合申报明细表" xfId="307"/>
    <cellStyle name="40% - 强调文字颜色 6 4 3" xfId="308"/>
    <cellStyle name="_房屋建筑评估申报表" xfId="309"/>
    <cellStyle name="标题 1 2 2" xfId="310"/>
    <cellStyle name="_附件1：审计评估联合申报明细表" xfId="311"/>
    <cellStyle name="_附件2：扶绥县教师周转宿舍建设试点项目2010年中央预算内投资计划建议方案表" xfId="312"/>
    <cellStyle name="60% - 强调文字颜色 5 3 3" xfId="313"/>
    <cellStyle name="40% - 强调文字颜色 5 3 2 3" xfId="314"/>
    <cellStyle name="千位分隔 6 2 2" xfId="315"/>
    <cellStyle name="_基础经济指标测算表" xfId="316"/>
    <cellStyle name="_审计调查表.V3" xfId="317"/>
    <cellStyle name="强调文字颜色 6 2 3" xfId="318"/>
    <cellStyle name="好_桂财教(2011)261号2012年薄改计划资金附件 3" xfId="319"/>
    <cellStyle name="60% - 强调文字颜色 5 4 3" xfId="320"/>
    <cellStyle name="千位分隔 6 3 2" xfId="321"/>
    <cellStyle name="_文函专递0211-施工企业调查表（附件）" xfId="322"/>
    <cellStyle name="千位分隔 4 3" xfId="323"/>
    <cellStyle name="60% - 强调文字颜色 1 5 2" xfId="324"/>
    <cellStyle name="差_2013年薄改计划资金附件(1221修订）" xfId="325"/>
    <cellStyle name="20% - 强调文字颜色 3 7 2" xfId="326"/>
    <cellStyle name="_梧州市扶持民办幼儿园申报表（审核公式）" xfId="327"/>
    <cellStyle name="常规 2 3 2" xfId="328"/>
    <cellStyle name="_梧州市巡回支教点申报表（审核公式）" xfId="329"/>
    <cellStyle name="_细表" xfId="330"/>
    <cellStyle name="{Comma [0]}" xfId="331"/>
    <cellStyle name="{Comma}" xfId="332"/>
    <cellStyle name="差 3" xfId="333"/>
    <cellStyle name="解释性文本 6" xfId="334"/>
    <cellStyle name="{Date}" xfId="335"/>
    <cellStyle name="千位分隔 4 2 3 3" xfId="336"/>
    <cellStyle name="40% - 强调文字颜色 1 2 4" xfId="337"/>
    <cellStyle name="{Thousand [0]}" xfId="338"/>
    <cellStyle name="常规 2 4" xfId="339"/>
    <cellStyle name="输入 3 3" xfId="340"/>
    <cellStyle name="钎霖_laroux" xfId="341"/>
    <cellStyle name="60% - 强调文字颜色 5 6 2" xfId="342"/>
    <cellStyle name="{Month}" xfId="343"/>
    <cellStyle name="per.style" xfId="344"/>
    <cellStyle name="{Percent}" xfId="345"/>
    <cellStyle name="{Z'0000(1 dec)}" xfId="346"/>
    <cellStyle name="{Z'0000(4 dec)}" xfId="347"/>
    <cellStyle name="40% - 强调文字颜色 6 7 2" xfId="348"/>
    <cellStyle name="0,0&#13;&#10;NA&#13;&#10; 2" xfId="349"/>
    <cellStyle name="40% - 强调文字颜色 6 2" xfId="350"/>
    <cellStyle name="好 3 3" xfId="351"/>
    <cellStyle name="20% - 强调文字颜色 3 3 2 2" xfId="352"/>
    <cellStyle name="计算 5 2" xfId="353"/>
    <cellStyle name="20% - 强调文字颜色 1 6 3" xfId="354"/>
    <cellStyle name="0,0&#13;&#10;NA&#13;&#10; 2 2" xfId="355"/>
    <cellStyle name="40% - 强调文字颜色 6 2 2" xfId="356"/>
    <cellStyle name="常规 4_复件 附件：2013年专项配套项目3.10" xfId="357"/>
    <cellStyle name="千位分隔[0] 2 2 2" xfId="358"/>
    <cellStyle name="0,0&#13;&#10;NA&#13;&#10; 3" xfId="359"/>
    <cellStyle name="40% - 强调文字颜色 6 3" xfId="360"/>
    <cellStyle name="好 3 4" xfId="361"/>
    <cellStyle name="20% - 强调文字颜色 3 3 2 3" xfId="362"/>
    <cellStyle name="千位分隔[0] 2 2 3" xfId="363"/>
    <cellStyle name="0,0&#13;&#10;NA&#13;&#10; 4" xfId="364"/>
    <cellStyle name="千位分隔 3 2 2 2 2 2 2" xfId="365"/>
    <cellStyle name="60% - 强调文字颜色 4 2 2" xfId="366"/>
    <cellStyle name="40% - 强调文字颜色 6 4" xfId="367"/>
    <cellStyle name="差_Book1" xfId="368"/>
    <cellStyle name="千位分隔 6 4 2 3" xfId="369"/>
    <cellStyle name="强调文字颜色 3 2 3" xfId="370"/>
    <cellStyle name="20% - 强调文字颜色 6 4 2" xfId="371"/>
    <cellStyle name="千位分隔[0] 2 2 5" xfId="372"/>
    <cellStyle name="0,0&#13;&#10;NA&#13;&#10; 6" xfId="373"/>
    <cellStyle name="40% - 强调文字颜色 6 6" xfId="374"/>
    <cellStyle name="注释 3 2" xfId="375"/>
    <cellStyle name="0,0&#13;&#10;NA&#13;&#10; 7" xfId="376"/>
    <cellStyle name="40% - 强调文字颜色 6 7" xfId="377"/>
    <cellStyle name="注释 3 3" xfId="378"/>
    <cellStyle name="0,0&#13;&#10;NA&#13;&#10; 8" xfId="379"/>
    <cellStyle name="0,0&#13;&#10;NA&#13;&#10; 9" xfId="380"/>
    <cellStyle name="40% - 强调文字颜色 3 2 2" xfId="381"/>
    <cellStyle name="0,0&#13;&#10;NA&#13;&#10; 9 2" xfId="382"/>
    <cellStyle name="40% - 强调文字颜色 3 2 4" xfId="383"/>
    <cellStyle name="40% - 强调文字颜色 3 2 2 2" xfId="384"/>
    <cellStyle name="差_2010年自治区财政与市、试点县财政年终决算结算单0211" xfId="385"/>
    <cellStyle name="20% - 强调文字颜色 1 2" xfId="386"/>
    <cellStyle name="链接单元格 3 2" xfId="387"/>
    <cellStyle name="40% - 强调文字颜色 1 3 2 3" xfId="388"/>
    <cellStyle name="注释 7 3" xfId="389"/>
    <cellStyle name="常规 11 4" xfId="390"/>
    <cellStyle name="链接单元格 3 2 2" xfId="391"/>
    <cellStyle name="20% - 强调文字颜色 1 2 2" xfId="392"/>
    <cellStyle name="40% - 强调文字颜色 2 2" xfId="393"/>
    <cellStyle name="20% - 强调文字颜色 1 2 3" xfId="394"/>
    <cellStyle name="强调文字颜色 1 7 2" xfId="395"/>
    <cellStyle name="20% - 强调文字颜色 1 3" xfId="396"/>
    <cellStyle name="Normal_0105第二套审计报表定稿" xfId="397"/>
    <cellStyle name="常规 12 4" xfId="398"/>
    <cellStyle name="千位分隔 6 3 2 2 2 2" xfId="399"/>
    <cellStyle name="20% - 强调文字颜色 1 3 2" xfId="400"/>
    <cellStyle name="好_2013年薄改计划资金附件(1221修订） 3" xfId="401"/>
    <cellStyle name="20% - 强调文字颜色 1 3 2 2" xfId="402"/>
    <cellStyle name="20% - 强调文字颜色 1 3 2 3" xfId="403"/>
    <cellStyle name="千位分隔 2 4 2 2 2" xfId="404"/>
    <cellStyle name="40% - 强调文字颜色 3 3" xfId="405"/>
    <cellStyle name="计算 2 3" xfId="406"/>
    <cellStyle name="20% - 强调文字颜色 1 3 4" xfId="407"/>
    <cellStyle name="20% - 强调文字颜色 1 4" xfId="408"/>
    <cellStyle name="千位分隔 6 3 2 2 3" xfId="409"/>
    <cellStyle name="40% - 强调文字颜色 3 6 2" xfId="410"/>
    <cellStyle name="20% - 强调文字颜色 1 4 2" xfId="411"/>
    <cellStyle name="20% - 强调文字颜色 1 5 2" xfId="412"/>
    <cellStyle name="40% - 强调文字颜色 5 2" xfId="413"/>
    <cellStyle name="好 2 3" xfId="414"/>
    <cellStyle name="计算 4 2" xfId="415"/>
    <cellStyle name="20% - 强调文字颜色 1 5 3" xfId="416"/>
    <cellStyle name="20% - 强调文字颜色 1 6" xfId="417"/>
    <cellStyle name="20% - 强调文字颜色 1 6 2" xfId="418"/>
    <cellStyle name="20% - 强调文字颜色 1 7" xfId="419"/>
    <cellStyle name="Œ…‹æØ‚è [0.00]_Region Orders (2)" xfId="420"/>
    <cellStyle name="常规 16 4" xfId="421"/>
    <cellStyle name="20% - 强调文字颜色 1 7 2" xfId="422"/>
    <cellStyle name="20% - 强调文字颜色 2 2" xfId="423"/>
    <cellStyle name="20% - 强调文字颜色 2 2 2" xfId="424"/>
    <cellStyle name="20% - 强调文字颜色 2 2 2 2" xfId="425"/>
    <cellStyle name="20% - 强调文字颜色 2 6" xfId="426"/>
    <cellStyle name="20% - 强调文字颜色 2 2 2 3" xfId="427"/>
    <cellStyle name="Normal - Style1 2" xfId="428"/>
    <cellStyle name="20% - 强调文字颜色 2 7" xfId="429"/>
    <cellStyle name="60% - 强调文字颜色 3 7 2" xfId="430"/>
    <cellStyle name="20% - 强调文字颜色 2 2 4" xfId="431"/>
    <cellStyle name="HEADER" xfId="432"/>
    <cellStyle name="20% - 强调文字颜色 2 3 2" xfId="433"/>
    <cellStyle name="Currency [0]_353HHC" xfId="434"/>
    <cellStyle name="20% - 强调文字颜色 2 3 2 2" xfId="435"/>
    <cellStyle name="20% - 强调文字颜色 2 3 2 3" xfId="436"/>
    <cellStyle name="20% - 强调文字颜色 2 3 3" xfId="437"/>
    <cellStyle name="20% - 强调文字颜色 2 3 4" xfId="438"/>
    <cellStyle name="40% - 强调文字颜色 3 7 2" xfId="439"/>
    <cellStyle name="差_2010年自治区财政与市、试点县财政年终决算结算单20101202 3" xfId="440"/>
    <cellStyle name="20% - 强调文字颜色 2 4" xfId="441"/>
    <cellStyle name="20% - 强调文字颜色 2 4 3" xfId="442"/>
    <cellStyle name="好_2013年薄改计划资金附件1220" xfId="443"/>
    <cellStyle name="20% - 强调文字颜色 2 5" xfId="444"/>
    <cellStyle name="40% - 强调文字颜色 3 7 3" xfId="445"/>
    <cellStyle name="20% - 强调文字颜色 2 5 2" xfId="446"/>
    <cellStyle name="20% - 强调文字颜色 2 5 3" xfId="447"/>
    <cellStyle name="20% - 强调文字颜色 2 6 2" xfId="448"/>
    <cellStyle name="20% - 强调文字颜色 2 6 3" xfId="449"/>
    <cellStyle name="Normal - Style1 2 2" xfId="450"/>
    <cellStyle name="20% - 强调文字颜色 2 7 2" xfId="451"/>
    <cellStyle name="20% - 强调文字颜色 2 7 3" xfId="452"/>
    <cellStyle name="适中 7" xfId="453"/>
    <cellStyle name="20% - 强调文字颜色 3 2" xfId="454"/>
    <cellStyle name="适中 7 2" xfId="455"/>
    <cellStyle name="20% - 强调文字颜色 3 2 2" xfId="456"/>
    <cellStyle name="20% - 强调文字颜色 3 2 2 2" xfId="457"/>
    <cellStyle name="20% - 强调文字颜色 3 2 3" xfId="458"/>
    <cellStyle name="强调文字颜色 3 7 2" xfId="459"/>
    <cellStyle name="60% - 强调文字颜色 4 7 2" xfId="460"/>
    <cellStyle name="20% - 强调文字颜色 3 2 4" xfId="461"/>
    <cellStyle name="60% - 强调文字颜色 1 2" xfId="462"/>
    <cellStyle name="20% - 强调文字颜色 3 4" xfId="463"/>
    <cellStyle name="60% - 强调文字颜色 1 2 2" xfId="464"/>
    <cellStyle name="20% - 强调文字颜色 3 4 2" xfId="465"/>
    <cellStyle name="60% - 强调文字颜色 1 2 3" xfId="466"/>
    <cellStyle name="差_Book1_1 2" xfId="467"/>
    <cellStyle name="20% - 强调文字颜色 3 4 3" xfId="468"/>
    <cellStyle name="60% - 强调文字颜色 1 3" xfId="469"/>
    <cellStyle name="千位分隔[0] 2 3 2 2 2" xfId="470"/>
    <cellStyle name="20% - 强调文字颜色 3 5" xfId="471"/>
    <cellStyle name="千位分隔 2 3" xfId="472"/>
    <cellStyle name="60% - 强调文字颜色 1 3 2" xfId="473"/>
    <cellStyle name="20% - 强调文字颜色 3 5 2" xfId="474"/>
    <cellStyle name="60% - 强调文字颜色 1 3 3" xfId="475"/>
    <cellStyle name="Input [yellow]" xfId="476"/>
    <cellStyle name="千位分隔 2 4" xfId="477"/>
    <cellStyle name="千位分隔 3 3 2 2 2 2" xfId="478"/>
    <cellStyle name="gcd 2" xfId="479"/>
    <cellStyle name="千位分隔 2 2 2" xfId="480"/>
    <cellStyle name="20% - 强调文字颜色 3 5 3" xfId="481"/>
    <cellStyle name="60% - 强调文字颜色 1 4" xfId="482"/>
    <cellStyle name="20% - 强调文字颜色 3 6" xfId="483"/>
    <cellStyle name="千位分隔 3 4" xfId="484"/>
    <cellStyle name="60% - 强调文字颜色 1 4 3" xfId="485"/>
    <cellStyle name="20% - 强调文字颜色 3 6 3" xfId="486"/>
    <cellStyle name="Milliers [0]_!!!GO" xfId="487"/>
    <cellStyle name="千位分隔 2 3 2" xfId="488"/>
    <cellStyle name="60% - 强调文字颜色 1 5" xfId="489"/>
    <cellStyle name="20% - 强调文字颜色 3 7" xfId="490"/>
    <cellStyle name="60% - 强调文字颜色 1 5 3" xfId="491"/>
    <cellStyle name="gcd 2 2" xfId="492"/>
    <cellStyle name="千位分隔 4 4" xfId="493"/>
    <cellStyle name="千位分隔 2 4 2" xfId="494"/>
    <cellStyle name="20% - 强调文字颜色 3 7 3" xfId="495"/>
    <cellStyle name="20% - 强调文字颜色 4 2" xfId="496"/>
    <cellStyle name="20% - 强调文字颜色 4 2 2" xfId="497"/>
    <cellStyle name="差_贺州市2010学校改扩容改造和寄宿制学校及附属生活设施建设项目计划表" xfId="498"/>
    <cellStyle name="20% - 强调文字颜色 4 2 2 3" xfId="499"/>
    <cellStyle name="20% - 强调文字颜色 4 2 3" xfId="500"/>
    <cellStyle name="强调文字颜色 4 7 2" xfId="501"/>
    <cellStyle name="20% - 强调文字颜色 4 3" xfId="502"/>
    <cellStyle name="Monétaire [0]_!!!GO" xfId="503"/>
    <cellStyle name="20% - 强调文字颜色 4 3 2" xfId="504"/>
    <cellStyle name="20% - 强调文字颜色 4 3 4" xfId="505"/>
    <cellStyle name="20% - 强调文字颜色 4 3 2 2" xfId="506"/>
    <cellStyle name="20% - 强调文字颜色 4 3 2 3" xfId="507"/>
    <cellStyle name="20% - 强调文字颜色 4 3 3" xfId="508"/>
    <cellStyle name="差_2013年薄改计划资金附件1220" xfId="509"/>
    <cellStyle name="Model 2" xfId="510"/>
    <cellStyle name="60% - 强调文字颜色 2 2" xfId="511"/>
    <cellStyle name="20% - 强调文字颜色 4 4" xfId="512"/>
    <cellStyle name="60% - 强调文字颜色 2 2 3" xfId="513"/>
    <cellStyle name="输入 6 2" xfId="514"/>
    <cellStyle name="20% - 强调文字颜色 4 4 3" xfId="515"/>
    <cellStyle name="好_桂教报〔2011〕75号附件1的附件3" xfId="516"/>
    <cellStyle name="60% - 强调文字颜色 2 3 2" xfId="517"/>
    <cellStyle name="注释 2" xfId="518"/>
    <cellStyle name="强调文字颜色 1 3 3" xfId="519"/>
    <cellStyle name="20% - 强调文字颜色 4 5 2" xfId="520"/>
    <cellStyle name="InputArea" xfId="521"/>
    <cellStyle name="输入 7 2" xfId="522"/>
    <cellStyle name="注释 3" xfId="523"/>
    <cellStyle name="60% - 强调文字颜色 2 3 3" xfId="524"/>
    <cellStyle name="20% - 强调文字颜色 4 5 3" xfId="525"/>
    <cellStyle name="千位分隔 3 2 2" xfId="526"/>
    <cellStyle name="60% - 强调文字颜色 2 4" xfId="527"/>
    <cellStyle name="20% - 强调文字颜色 4 6" xfId="528"/>
    <cellStyle name="60% - 强调文字颜色 2 5" xfId="529"/>
    <cellStyle name="20% - 强调文字颜色 4 7" xfId="530"/>
    <cellStyle name="콤마_BOILER-CO1" xfId="531"/>
    <cellStyle name="20% - 强调文字颜色 5 2" xfId="532"/>
    <cellStyle name="20% - 强调文字颜色 5 2 2" xfId="533"/>
    <cellStyle name="40% - 强调文字颜色 2 7" xfId="534"/>
    <cellStyle name="20% - 强调文字颜色 5 2 2 2" xfId="535"/>
    <cellStyle name="千位分隔 4 2 2 2 4" xfId="536"/>
    <cellStyle name="20% - 强调文字颜色 5 2 2 3" xfId="537"/>
    <cellStyle name="Milliers_!!!GO" xfId="538"/>
    <cellStyle name="40% - 强调文字颜色 1 7 2" xfId="539"/>
    <cellStyle name="20% - 强调文字颜色 5 2 3" xfId="540"/>
    <cellStyle name="强调文字颜色 5 7 2" xfId="541"/>
    <cellStyle name="20% - 强调文字颜色 5 2 4" xfId="542"/>
    <cellStyle name="20% - 强调文字颜色 5 3" xfId="543"/>
    <cellStyle name="20% - 强调文字颜色 5 3 2" xfId="544"/>
    <cellStyle name="百分比 3" xfId="545"/>
    <cellStyle name="20% - 强调文字颜色 5 3 2 2" xfId="546"/>
    <cellStyle name="百分比 3 2" xfId="547"/>
    <cellStyle name="20% - 强调文字颜色 5 3 2 3" xfId="548"/>
    <cellStyle name="百分比 3 3" xfId="549"/>
    <cellStyle name="40% - 强调文字颜色 2 7 2" xfId="550"/>
    <cellStyle name="60% - 强调文字颜色 3 2" xfId="551"/>
    <cellStyle name="20% - 强调文字颜色 5 4" xfId="552"/>
    <cellStyle name="60% - 强调文字颜色 3 2 2" xfId="553"/>
    <cellStyle name="差_2010年自治区财政与市、试点县财政年终决算结算单20101202" xfId="554"/>
    <cellStyle name="千位分隔 6 3 2 3" xfId="555"/>
    <cellStyle name="强调文字颜色 2 2 3" xfId="556"/>
    <cellStyle name="20% - 强调文字颜色 5 4 2" xfId="557"/>
    <cellStyle name="60% - 强调文字颜色 3 2 3" xfId="558"/>
    <cellStyle name="20% - 强调文字颜色 5 4 3" xfId="559"/>
    <cellStyle name="60% - 强调文字颜色 3 3" xfId="560"/>
    <cellStyle name="20% - 强调文字颜色 5 5" xfId="561"/>
    <cellStyle name="汇总 7" xfId="562"/>
    <cellStyle name="60% - 强调文字颜色 3 3 2" xfId="563"/>
    <cellStyle name="强调文字颜色 2 3 3" xfId="564"/>
    <cellStyle name="20% - 强调文字颜色 5 5 2" xfId="565"/>
    <cellStyle name="60% - 强调文字颜色 3 3 3" xfId="566"/>
    <cellStyle name="千位分隔 4 2 2" xfId="567"/>
    <cellStyle name="20% - 强调文字颜色 5 5 3" xfId="568"/>
    <cellStyle name="差_补助与上解情况表" xfId="569"/>
    <cellStyle name="好_Sheet1 2" xfId="570"/>
    <cellStyle name="60% - 强调文字颜色 3 4" xfId="571"/>
    <cellStyle name="20% - 强调文字颜色 5 6" xfId="572"/>
    <cellStyle name="样式 1 12" xfId="573"/>
    <cellStyle name="差_补助与上解情况表 2" xfId="574"/>
    <cellStyle name="60% - 强调文字颜色 3 4 2" xfId="575"/>
    <cellStyle name="强调文字颜色 2 4 3" xfId="576"/>
    <cellStyle name="20% - 强调文字颜色 5 6 2" xfId="577"/>
    <cellStyle name="60% - 强调文字颜色 3 5" xfId="578"/>
    <cellStyle name="20% - 强调文字颜色 5 7" xfId="579"/>
    <cellStyle name="60% - 强调文字颜色 3 5 2" xfId="580"/>
    <cellStyle name="强调文字颜色 2 5 3" xfId="581"/>
    <cellStyle name="20% - 强调文字颜色 5 7 2" xfId="582"/>
    <cellStyle name="60% - 强调文字颜色 3 5 3" xfId="583"/>
    <cellStyle name="千位分隔 4 4 2" xfId="584"/>
    <cellStyle name="20% - 强调文字颜色 5 7 3" xfId="585"/>
    <cellStyle name="20% - 强调文字颜色 6 2" xfId="586"/>
    <cellStyle name="40% - 强调文字颜色 4 4" xfId="587"/>
    <cellStyle name="20% - 强调文字颜色 6 2 2" xfId="588"/>
    <cellStyle name="40% - 强调文字颜色 4 4 2" xfId="589"/>
    <cellStyle name="20% - 强调文字颜色 6 2 2 2" xfId="590"/>
    <cellStyle name="好_桂林市2011年中小学校舍维修改造资金项目计划表" xfId="591"/>
    <cellStyle name="强调文字颜色 2 7" xfId="592"/>
    <cellStyle name="百分比 2 2 2" xfId="593"/>
    <cellStyle name="60% - 强调文字颜色 3 24" xfId="594"/>
    <cellStyle name="20% - 强调文字颜色 6 2 2 3" xfId="595"/>
    <cellStyle name="标题 10 2" xfId="596"/>
    <cellStyle name="好_桂财教(2010)245号附件（2010年县镇学校扩容改造和寄宿制学校及附属生活设施建设资金预算）" xfId="597"/>
    <cellStyle name="40% - 强调文字颜色 4 4 3" xfId="598"/>
    <cellStyle name="40% - 强调文字颜色 4 5" xfId="599"/>
    <cellStyle name="千位分隔 4 2 2 4 2" xfId="600"/>
    <cellStyle name="20% - 强调文字颜色 6 2 3" xfId="601"/>
    <cellStyle name="强调文字颜色 6 7 2" xfId="602"/>
    <cellStyle name="40% - 强调文字颜色 4 6" xfId="603"/>
    <cellStyle name="20% - 强调文字颜色 6 2 4" xfId="604"/>
    <cellStyle name="解释性文本 3 2 2" xfId="605"/>
    <cellStyle name="20% - 强调文字颜色 6 3" xfId="606"/>
    <cellStyle name="40% - 强调文字颜色 5 4" xfId="607"/>
    <cellStyle name="20% - 强调文字颜色 6 3 2" xfId="608"/>
    <cellStyle name="20% - 强调文字颜色 6 3 2 2" xfId="609"/>
    <cellStyle name="60% - 强调文字颜色 6 3" xfId="610"/>
    <cellStyle name="40% - 强调文字颜色 5 4 2" xfId="611"/>
    <cellStyle name="40% - 强调文字颜色 5 4 3" xfId="612"/>
    <cellStyle name="60% - 强调文字颜色 6 4" xfId="613"/>
    <cellStyle name="百分比 3 2 2" xfId="614"/>
    <cellStyle name="20% - 强调文字颜色 6 3 2 3" xfId="615"/>
    <cellStyle name="40% - 强调文字颜色 5 5" xfId="616"/>
    <cellStyle name="20% - 强调文字颜色 6 3 3" xfId="617"/>
    <cellStyle name="no dec" xfId="618"/>
    <cellStyle name="好_桂教报〔2011〕75号附件1的附件3 2" xfId="619"/>
    <cellStyle name="40% - 强调文字颜色 5 6" xfId="620"/>
    <cellStyle name="注释 2 2" xfId="621"/>
    <cellStyle name="20% - 强调文字颜色 6 3 4" xfId="622"/>
    <cellStyle name="千位分隔 3 2 2 2 2 2" xfId="623"/>
    <cellStyle name="60% - 强调文字颜色 4 2" xfId="624"/>
    <cellStyle name="20% - 强调文字颜色 6 4" xfId="625"/>
    <cellStyle name="千位分隔 3 2 2 2 2 3" xfId="626"/>
    <cellStyle name="60% - 强调文字颜色 4 3" xfId="627"/>
    <cellStyle name="40% - 强调文字颜色 5 2 2" xfId="628"/>
    <cellStyle name="20% - 强调文字颜色 6 5" xfId="629"/>
    <cellStyle name="60% - 强调文字颜色 4 3 3" xfId="630"/>
    <cellStyle name="常规 16" xfId="631"/>
    <cellStyle name="常规 21" xfId="632"/>
    <cellStyle name="Input Cells 4" xfId="633"/>
    <cellStyle name="40% - 强调文字颜色 5 2 2 3" xfId="634"/>
    <cellStyle name="千位分隔 5 2 2" xfId="635"/>
    <cellStyle name="20% - 强调文字颜色 6 5 3" xfId="636"/>
    <cellStyle name="60% - 强调文字颜色 4 4 2" xfId="637"/>
    <cellStyle name="强调文字颜色 3 4 3" xfId="638"/>
    <cellStyle name="20% - 强调文字颜色 6 6 2" xfId="639"/>
    <cellStyle name="Normal - Style1" xfId="640"/>
    <cellStyle name="60% - 强调文字颜色 4 4 3" xfId="641"/>
    <cellStyle name="e鯪9Y_x000B_" xfId="642"/>
    <cellStyle name="好_2011年梧州市校舍维修改造项目计划 2" xfId="643"/>
    <cellStyle name="千位分隔 5 3 2" xfId="644"/>
    <cellStyle name="20% - 强调文字颜色 6 6 3" xfId="645"/>
    <cellStyle name="60% - 强调文字颜色 4 5" xfId="646"/>
    <cellStyle name="40% - 强调文字颜色 5 2 4" xfId="647"/>
    <cellStyle name="20% - 强调文字颜色 6 7" xfId="648"/>
    <cellStyle name="60% - 强调文字颜色 4 5 2" xfId="649"/>
    <cellStyle name="20% - 强调文字颜色 6 7 2" xfId="650"/>
    <cellStyle name="常规 2 12 3" xfId="651"/>
    <cellStyle name="强调文字颜色 3 5 3" xfId="652"/>
    <cellStyle name="60% - 强调文字颜色 4 5 3" xfId="653"/>
    <cellStyle name="20% - 强调文字颜色 6 7 3" xfId="654"/>
    <cellStyle name="常规 2 12 4" xfId="655"/>
    <cellStyle name="千位分隔 5 4 2" xfId="656"/>
    <cellStyle name="40% - 强调文字颜色 4 3 2 2" xfId="657"/>
    <cellStyle name="40% - 强调文字颜色 1 2" xfId="658"/>
    <cellStyle name="40% - 强调文字颜色 1 2 2" xfId="659"/>
    <cellStyle name="40% - 强调文字颜色 6 2 2 3" xfId="660"/>
    <cellStyle name="40% - 强调文字颜色 1 2 2 3" xfId="661"/>
    <cellStyle name="40% - 强调文字颜色 1 2 3" xfId="662"/>
    <cellStyle name="40% - 强调文字颜色 4 3 2 3" xfId="663"/>
    <cellStyle name="40% - 强调文字颜色 1 3" xfId="664"/>
    <cellStyle name="常规 9 2" xfId="665"/>
    <cellStyle name="60% - 强调文字颜色 2 6 2" xfId="666"/>
    <cellStyle name="样式 1_Sheet2" xfId="667"/>
    <cellStyle name="40% - 强调文字颜色 1 3 2" xfId="668"/>
    <cellStyle name="常规 9 2 2" xfId="669"/>
    <cellStyle name="注释 7" xfId="670"/>
    <cellStyle name="40% - 强调文字颜色 1 3 2 2" xfId="671"/>
    <cellStyle name="注释 7 2" xfId="672"/>
    <cellStyle name="40% - 强调文字颜色 1 3 3" xfId="673"/>
    <cellStyle name="40% - 强调文字颜色 1 3 4" xfId="674"/>
    <cellStyle name="千位分隔 2 3 3 2" xfId="675"/>
    <cellStyle name="40% - 强调文字颜色 1 4" xfId="676"/>
    <cellStyle name="常规 9 3" xfId="677"/>
    <cellStyle name="60% - 强调文字颜色 2 6 3" xfId="678"/>
    <cellStyle name="千位分隔 2 3 3 2 2" xfId="679"/>
    <cellStyle name="40% - 强调文字颜色 1 4 2" xfId="680"/>
    <cellStyle name="常规 9 3 2" xfId="681"/>
    <cellStyle name="40% - 强调文字颜色 1 4 3" xfId="682"/>
    <cellStyle name="千位分隔 2 3 3 3" xfId="683"/>
    <cellStyle name="40% - 强调文字颜色 1 5" xfId="684"/>
    <cellStyle name="常规 9 4" xfId="685"/>
    <cellStyle name="40% - 强调文字颜色 1 5 2" xfId="686"/>
    <cellStyle name="40% - 强调文字颜色 2 3 2 2" xfId="687"/>
    <cellStyle name="40% - 强调文字颜色 1 5 3" xfId="688"/>
    <cellStyle name="40% - 强调文字颜色 1 6" xfId="689"/>
    <cellStyle name="40% - 强调文字颜色 1 6 2" xfId="690"/>
    <cellStyle name="好_Book1_桂教报〔2011〕75号附件1的附件3 2" xfId="691"/>
    <cellStyle name="40% - 强调文字颜色 1 6 3" xfId="692"/>
    <cellStyle name="40% - 强调文字颜色 1 7" xfId="693"/>
    <cellStyle name="40% - 强调文字颜色 1 7 3" xfId="694"/>
    <cellStyle name="category" xfId="695"/>
    <cellStyle name="千位分隔[0] 2 2 2 2 3" xfId="696"/>
    <cellStyle name="40% - 强调文字颜色 2 2 2" xfId="697"/>
    <cellStyle name="40% - 强调文字颜色 6 3 2 3" xfId="698"/>
    <cellStyle name="差_2011年梧州市校舍维修改造项目计划" xfId="699"/>
    <cellStyle name="40% - 强调文字颜色 2 2 2 2" xfId="700"/>
    <cellStyle name="40% - 强调文字颜色 2 2 3" xfId="701"/>
    <cellStyle name="40% - 强调文字颜色 2 2 4" xfId="702"/>
    <cellStyle name="40% - 强调文字颜色 2 3 2" xfId="703"/>
    <cellStyle name="40% - 强调文字颜色 2 3 3" xfId="704"/>
    <cellStyle name="40% - 强调文字颜色 2 3 4" xfId="705"/>
    <cellStyle name="千位分隔 2 2 2 2 2 2 2" xfId="706"/>
    <cellStyle name="千位分隔 2 3 4 2" xfId="707"/>
    <cellStyle name="40% - 强调文字颜色 2 4" xfId="708"/>
    <cellStyle name="60% - 强调文字颜色 2 7 3" xfId="709"/>
    <cellStyle name="40% - 强调文字颜色 2 4 2" xfId="710"/>
    <cellStyle name="差 2 2 2" xfId="711"/>
    <cellStyle name="40% - 强调文字颜色 2 4 3" xfId="712"/>
    <cellStyle name="差_玉林市2011年农村中小学校舍维修改造资金项目890" xfId="713"/>
    <cellStyle name="40% - 强调文字颜色 2 5" xfId="714"/>
    <cellStyle name="千位分隔 4 2 2 2 2" xfId="715"/>
    <cellStyle name="40% - 强调文字颜色 2 5 2" xfId="716"/>
    <cellStyle name="千位分隔 4 2 2 2 2 2" xfId="717"/>
    <cellStyle name="40% - 强调文字颜色 2 6" xfId="718"/>
    <cellStyle name="千位分隔 4 2 2 2 3" xfId="719"/>
    <cellStyle name="百分比 2 3" xfId="720"/>
    <cellStyle name="40% - 强调文字颜色 2 6 2" xfId="721"/>
    <cellStyle name="千位分隔 4 2 2 2 3 2" xfId="722"/>
    <cellStyle name="40% - 强调文字颜色 2 7 3" xfId="723"/>
    <cellStyle name="40% - 强调文字颜色 3 2 2 3" xfId="724"/>
    <cellStyle name="千位分隔 3 2 3 2 3 2" xfId="725"/>
    <cellStyle name="千位分隔 2 2 2 2 3 2" xfId="726"/>
    <cellStyle name="40% - 强调文字颜色 3 2 3" xfId="727"/>
    <cellStyle name="40% - 强调文字颜色 3 3 2" xfId="728"/>
    <cellStyle name="常规 25" xfId="729"/>
    <cellStyle name="常规 30" xfId="730"/>
    <cellStyle name="标题 4 6" xfId="731"/>
    <cellStyle name="千位分隔 7" xfId="732"/>
    <cellStyle name="40% - 强调文字颜色 4 2 4" xfId="733"/>
    <cellStyle name="40% - 强调文字颜色 3 3 2 2" xfId="734"/>
    <cellStyle name="常规 25 2" xfId="735"/>
    <cellStyle name="常规 30 2" xfId="736"/>
    <cellStyle name="标题 4 7" xfId="737"/>
    <cellStyle name="千位分隔 8" xfId="738"/>
    <cellStyle name="40% - 强调文字颜色 3 3 2 3" xfId="739"/>
    <cellStyle name="差_04.收入和财力基础表" xfId="740"/>
    <cellStyle name="40% - 强调文字颜色 3 3 4" xfId="741"/>
    <cellStyle name="常规 27" xfId="742"/>
    <cellStyle name="常规 32" xfId="743"/>
    <cellStyle name="40% - 强调文字颜色 3 4" xfId="744"/>
    <cellStyle name="40% - 强调文字颜色 3 4 2" xfId="745"/>
    <cellStyle name="警告文本 6" xfId="746"/>
    <cellStyle name="差 3 2 2" xfId="747"/>
    <cellStyle name="40% - 强调文字颜色 3 4 3" xfId="748"/>
    <cellStyle name="40% - 强调文字颜色 3 5" xfId="749"/>
    <cellStyle name="千位分隔 4 2 2 3 2" xfId="750"/>
    <cellStyle name="40% - 强调文字颜色 3 5 2" xfId="751"/>
    <cellStyle name="千位分隔 4 2 2 3 2 2" xfId="752"/>
    <cellStyle name="40% - 强调文字颜色 3 6" xfId="753"/>
    <cellStyle name="千位分隔 4 2 2 3 3" xfId="754"/>
    <cellStyle name="40% - 强调文字颜色 3 7" xfId="755"/>
    <cellStyle name="标题 4 4" xfId="756"/>
    <cellStyle name="千位分隔 5" xfId="757"/>
    <cellStyle name="40% - 强调文字颜色 4 2 2" xfId="758"/>
    <cellStyle name="标题 4 4 2" xfId="759"/>
    <cellStyle name="千位分隔 5 2" xfId="760"/>
    <cellStyle name="40% - 强调文字颜色 4 2 2 2" xfId="761"/>
    <cellStyle name="40% - 强调文字颜色 4 2 2 3" xfId="762"/>
    <cellStyle name="千位分隔 5 3" xfId="763"/>
    <cellStyle name="60% - 强调文字颜色 1 6 2" xfId="764"/>
    <cellStyle name="标题 4 5" xfId="765"/>
    <cellStyle name="千位分隔 6" xfId="766"/>
    <cellStyle name="40% - 强调文字颜色 4 2 3" xfId="767"/>
    <cellStyle name="千位分隔[0] 2 6" xfId="768"/>
    <cellStyle name="40% - 强调文字颜色 4 5 2" xfId="769"/>
    <cellStyle name="千位分隔[0] 2 7" xfId="770"/>
    <cellStyle name="40% - 强调文字颜色 4 5 3" xfId="771"/>
    <cellStyle name="常规 2 9" xfId="772"/>
    <cellStyle name="输入 3" xfId="773"/>
    <cellStyle name="40% - 强调文字颜色 4 6 2" xfId="774"/>
    <cellStyle name="40% - 强调文字颜色 4 6 3" xfId="775"/>
    <cellStyle name="40% - 强调文字颜色 4 7" xfId="776"/>
    <cellStyle name="千位分隔 6 2 2 2 2 2 2" xfId="777"/>
    <cellStyle name="常规 3 9" xfId="778"/>
    <cellStyle name="40% - 强调文字颜色 4 7 2" xfId="779"/>
    <cellStyle name="40% - 强调文字颜色 4 7 3" xfId="780"/>
    <cellStyle name="40% - 强调文字颜色 5 3" xfId="781"/>
    <cellStyle name="千位分隔 3 2 2 2 3 3" xfId="782"/>
    <cellStyle name="60% - 强调文字颜色 5 3" xfId="783"/>
    <cellStyle name="40% - 强调文字颜色 5 3 2" xfId="784"/>
    <cellStyle name="60% - 强调文字颜色 5 3 2" xfId="785"/>
    <cellStyle name="Sheet Head" xfId="786"/>
    <cellStyle name="40% - 强调文字颜色 5 3 2 2" xfId="787"/>
    <cellStyle name="强调文字颜色 4 3 3" xfId="788"/>
    <cellStyle name="好_桂财教(2011)261号2012年薄改计划资金附件" xfId="789"/>
    <cellStyle name="60% - 强调文字颜色 5 4" xfId="790"/>
    <cellStyle name="40% - 强调文字颜色 5 3 3" xfId="791"/>
    <cellStyle name="60% - 强调文字颜色 5 5" xfId="792"/>
    <cellStyle name="40% - 强调文字颜色 5 3 4" xfId="793"/>
    <cellStyle name="40% - 强调文字颜色 5 5 2" xfId="794"/>
    <cellStyle name="40% - 强调文字颜色 5 5 3" xfId="795"/>
    <cellStyle name="40% - 强调文字颜色 5 6 2" xfId="796"/>
    <cellStyle name="注释 2 2 2" xfId="797"/>
    <cellStyle name="40% - 强调文字颜色 5 6 3" xfId="798"/>
    <cellStyle name="注释 2 2 3" xfId="799"/>
    <cellStyle name="40% - 强调文字颜色 5 7 2" xfId="800"/>
    <cellStyle name="40% - 强调文字颜色 6 2 3" xfId="801"/>
    <cellStyle name="40% - 强调文字颜色 6 2 4" xfId="802"/>
    <cellStyle name="40% - 强调文字颜色 6 3 2" xfId="803"/>
    <cellStyle name="40% - 强调文字颜色 6 3 2 2" xfId="804"/>
    <cellStyle name="40% - 强调文字颜色 6 3 3" xfId="805"/>
    <cellStyle name="40% - 强调文字颜色 6 3 4" xfId="806"/>
    <cellStyle name="40% - 强调文字颜色 6 5 2" xfId="807"/>
    <cellStyle name="40% - 强调文字颜色 6 5 3" xfId="808"/>
    <cellStyle name="标题 3 4 2" xfId="809"/>
    <cellStyle name="千位分隔 3 2 4 2 3" xfId="810"/>
    <cellStyle name="60% - 强调文字颜色 1 6" xfId="811"/>
    <cellStyle name="60% - 强调文字颜色 1 6 3" xfId="812"/>
    <cellStyle name="gcd 3 2" xfId="813"/>
    <cellStyle name="千位分隔 5 4" xfId="814"/>
    <cellStyle name="60% - 强调文字颜色 1 7" xfId="815"/>
    <cellStyle name="常规 9" xfId="816"/>
    <cellStyle name="标题 3 5 2" xfId="817"/>
    <cellStyle name="60% - 强调文字颜色 2 6" xfId="818"/>
    <cellStyle name="60% - 强调文字颜色 2 7" xfId="819"/>
    <cellStyle name="标题 3 6 2" xfId="820"/>
    <cellStyle name="60% - 强调文字颜色 3 6" xfId="821"/>
    <cellStyle name="60% - 强调文字颜色 3 6 2" xfId="822"/>
    <cellStyle name="60% - 强调文字颜色 3 6 3" xfId="823"/>
    <cellStyle name="60% - 强调文字颜色 3 7" xfId="824"/>
    <cellStyle name="好_Sheet1" xfId="825"/>
    <cellStyle name="60% - 强调文字颜色 3 7 3" xfId="826"/>
    <cellStyle name="超链接 2" xfId="827"/>
    <cellStyle name="标题 3 7 2" xfId="828"/>
    <cellStyle name="60% - 强调文字颜色 4 6" xfId="829"/>
    <cellStyle name="60% - 强调文字颜色 4 6 2" xfId="830"/>
    <cellStyle name="60% - 强调文字颜色 4 6 3" xfId="831"/>
    <cellStyle name="60% - 强调文字颜色 4 7" xfId="832"/>
    <cellStyle name="60% - 强调文字颜色 4 7 3" xfId="833"/>
    <cellStyle name="千位分隔 3 2 2 2 3 2 2" xfId="834"/>
    <cellStyle name="60% - 强调文字颜色 5 2 2" xfId="835"/>
    <cellStyle name="60% - 强调文字颜色 5 2 3" xfId="836"/>
    <cellStyle name="输入 2 3" xfId="837"/>
    <cellStyle name="60% - 强调文字颜色 5 5 2" xfId="838"/>
    <cellStyle name="千位分隔[0] 2 2" xfId="839"/>
    <cellStyle name="60% - 强调文字颜色 5 5 3" xfId="840"/>
    <cellStyle name="60% - 强调文字颜色 5 7" xfId="841"/>
    <cellStyle name="常规 3 5" xfId="842"/>
    <cellStyle name="60% - 强调文字颜色 5 7 3" xfId="843"/>
    <cellStyle name="千位分隔 3 2 2 2 4 2" xfId="844"/>
    <cellStyle name="60% - 强调文字颜色 6 2" xfId="845"/>
    <cellStyle name="60% - 强调文字颜色 6 2 2" xfId="846"/>
    <cellStyle name="60% - 强调文字颜色 6 2 3" xfId="847"/>
    <cellStyle name="60% - 强调文字颜色 6 3 3" xfId="848"/>
    <cellStyle name="千位分隔 2 2 2 5" xfId="849"/>
    <cellStyle name="RevList" xfId="850"/>
    <cellStyle name="千位分隔 5 6" xfId="851"/>
    <cellStyle name="60% - 强调文字颜色 6 4 2" xfId="852"/>
    <cellStyle name="千位分隔 2 2 3 4" xfId="853"/>
    <cellStyle name="60% - 强调文字颜色 6 4 3" xfId="854"/>
    <cellStyle name="60% - 强调文字颜色 6 5" xfId="855"/>
    <cellStyle name="60% - 强调文字颜色 6 6" xfId="856"/>
    <cellStyle name="公司标准表" xfId="857"/>
    <cellStyle name="60% - 强调文字颜色 6 6 2" xfId="858"/>
    <cellStyle name="公司标准表 2" xfId="859"/>
    <cellStyle name="常规 141" xfId="860"/>
    <cellStyle name="60% - 强调文字颜色 6 7" xfId="861"/>
    <cellStyle name="常规 141 2" xfId="862"/>
    <cellStyle name="60% - 强调文字颜色 6 7 2" xfId="863"/>
    <cellStyle name="常规 141 3" xfId="864"/>
    <cellStyle name="好_2011年高校质量工程经费分配表 2" xfId="865"/>
    <cellStyle name="烹拳_97MBO" xfId="866"/>
    <cellStyle name="60% - 强调文字颜色 6 7 3" xfId="867"/>
    <cellStyle name="Normalny_Arkusz1" xfId="868"/>
    <cellStyle name="args.style" xfId="869"/>
    <cellStyle name="好 3 2 2" xfId="870"/>
    <cellStyle name="Calc Currency (0)" xfId="871"/>
    <cellStyle name="千位分隔 3 2 2 3 2 3" xfId="872"/>
    <cellStyle name="Column Headings" xfId="873"/>
    <cellStyle name="Column$Headings" xfId="874"/>
    <cellStyle name="Model" xfId="875"/>
    <cellStyle name="千位分隔 6 2 2 3 2 2" xfId="876"/>
    <cellStyle name="Column_Title" xfId="877"/>
    <cellStyle name="标题 2 2" xfId="878"/>
    <cellStyle name="Comma  - Style1" xfId="879"/>
    <cellStyle name="Comma  - Style2" xfId="880"/>
    <cellStyle name="Comma  - Style3" xfId="881"/>
    <cellStyle name="Comma  - Style4" xfId="882"/>
    <cellStyle name="Comma  - Style5" xfId="883"/>
    <cellStyle name="Comma  - Style6" xfId="884"/>
    <cellStyle name="标题 1 3 2" xfId="885"/>
    <cellStyle name="Comma  - Style7" xfId="886"/>
    <cellStyle name="Comma  - Style8" xfId="887"/>
    <cellStyle name="差_桂财教(2010)245号附件（2010年县镇学校扩容改造和寄宿制学校及附属生活设施建设资金预算）" xfId="888"/>
    <cellStyle name="常规 3 8" xfId="889"/>
    <cellStyle name="Comma [0]_laroux" xfId="890"/>
    <cellStyle name="Comma_02(2003.12.31 PBC package.040304)" xfId="891"/>
    <cellStyle name="千位分隔 2 4 2 3" xfId="892"/>
    <cellStyle name="千位分隔 2 2 2 2 2 2" xfId="893"/>
    <cellStyle name="comma-d" xfId="894"/>
    <cellStyle name="Copied" xfId="895"/>
    <cellStyle name="常规 2 15" xfId="896"/>
    <cellStyle name="Currency_353HHC" xfId="897"/>
    <cellStyle name="Date" xfId="898"/>
    <cellStyle name="Euro" xfId="899"/>
    <cellStyle name="Format Number Column" xfId="900"/>
    <cellStyle name="gcd" xfId="901"/>
    <cellStyle name="好_Book1_1 2" xfId="902"/>
    <cellStyle name="gcd 3" xfId="903"/>
    <cellStyle name="gcd 4" xfId="904"/>
    <cellStyle name="gcd 5" xfId="905"/>
    <cellStyle name="gcd 6" xfId="906"/>
    <cellStyle name="输出 5 2" xfId="907"/>
    <cellStyle name="gcd 7" xfId="908"/>
    <cellStyle name="gcd_Sheet2" xfId="909"/>
    <cellStyle name="强调文字颜色 1 4 2" xfId="910"/>
    <cellStyle name="Grey" xfId="911"/>
    <cellStyle name="差 7 2" xfId="912"/>
    <cellStyle name="Header1" xfId="913"/>
    <cellStyle name="强调文字颜色 5 2 2" xfId="914"/>
    <cellStyle name="Header2" xfId="915"/>
    <cellStyle name="强调文字颜色 5 2 3" xfId="916"/>
    <cellStyle name="常规 2 10" xfId="917"/>
    <cellStyle name="强调文字颜色 3 3" xfId="918"/>
    <cellStyle name="Input Cells" xfId="919"/>
    <cellStyle name="千位分隔 6 4 3" xfId="920"/>
    <cellStyle name="强调文字颜色 3 3 2" xfId="921"/>
    <cellStyle name="常规 16 6" xfId="922"/>
    <cellStyle name="适中 3 3" xfId="923"/>
    <cellStyle name="计算 6 3" xfId="924"/>
    <cellStyle name="Input Cells 2" xfId="925"/>
    <cellStyle name="千位分隔 6 4 3 2" xfId="926"/>
    <cellStyle name="常规 16 6 2" xfId="927"/>
    <cellStyle name="Input Cells 2 2" xfId="928"/>
    <cellStyle name="Input Cells 2 3" xfId="929"/>
    <cellStyle name="KPMG Heading 1" xfId="930"/>
    <cellStyle name="KPMG Heading 2" xfId="931"/>
    <cellStyle name="KPMG Heading 3" xfId="932"/>
    <cellStyle name="KPMG Heading 4" xfId="933"/>
    <cellStyle name="KPMG Normal" xfId="934"/>
    <cellStyle name="KPMG Normal Text" xfId="935"/>
    <cellStyle name="Lines Fill" xfId="936"/>
    <cellStyle name="常规 2" xfId="937"/>
    <cellStyle name="Linked Cells" xfId="938"/>
    <cellStyle name="Linked Cells 2" xfId="939"/>
    <cellStyle name="Linked Cells 2 2" xfId="940"/>
    <cellStyle name="Linked Cells 3" xfId="941"/>
    <cellStyle name="Monétaire_!!!GO" xfId="942"/>
    <cellStyle name="New Times Roman" xfId="943"/>
    <cellStyle name="Prefilled" xfId="944"/>
    <cellStyle name="样式 1" xfId="945"/>
    <cellStyle name="Normal - Style1 3" xfId="946"/>
    <cellStyle name="Percent [2]" xfId="947"/>
    <cellStyle name="Percent_PICC package Sept2002 (V120021005)1" xfId="948"/>
    <cellStyle name="常规 3 3" xfId="949"/>
    <cellStyle name="强调文字颜色 6 3 2" xfId="950"/>
    <cellStyle name="pricing" xfId="951"/>
    <cellStyle name="RevList 2" xfId="952"/>
    <cellStyle name="RevList 2 2" xfId="953"/>
    <cellStyle name="RevList 2 3" xfId="954"/>
    <cellStyle name="RevList 3" xfId="955"/>
    <cellStyle name="RevList 4" xfId="956"/>
    <cellStyle name="style" xfId="957"/>
    <cellStyle name="常规 18" xfId="958"/>
    <cellStyle name="常规 23" xfId="959"/>
    <cellStyle name="注释 4 3" xfId="960"/>
    <cellStyle name="style1" xfId="961"/>
    <cellStyle name="style2" xfId="962"/>
    <cellStyle name="style2 2" xfId="963"/>
    <cellStyle name="subhead" xfId="964"/>
    <cellStyle name="千位分隔 4 6 2" xfId="965"/>
    <cellStyle name="Subtotal" xfId="966"/>
    <cellStyle name="百分比 2" xfId="967"/>
    <cellStyle name="检查单元格 6 3" xfId="968"/>
    <cellStyle name="百分比 2 2" xfId="969"/>
    <cellStyle name="差_桂财教(2011)261号2012年薄改计划资金附件 3" xfId="970"/>
    <cellStyle name="标题 1 2" xfId="971"/>
    <cellStyle name="标题 1 3" xfId="972"/>
    <cellStyle name="标题 1 4" xfId="973"/>
    <cellStyle name="标题 1 5" xfId="974"/>
    <cellStyle name="常规 17 2" xfId="975"/>
    <cellStyle name="标题 1 6" xfId="976"/>
    <cellStyle name="常规 17 3" xfId="977"/>
    <cellStyle name="标题 1 7" xfId="978"/>
    <cellStyle name="标题 1 7 2" xfId="979"/>
    <cellStyle name="标题 10" xfId="980"/>
    <cellStyle name="差 4 2" xfId="981"/>
    <cellStyle name="标题 2 2 2" xfId="982"/>
    <cellStyle name="标题 2 3" xfId="983"/>
    <cellStyle name="常规 11" xfId="984"/>
    <cellStyle name="标题 2 3 2" xfId="985"/>
    <cellStyle name="千位分隔 5 2 2 3" xfId="986"/>
    <cellStyle name="标题 2 4" xfId="987"/>
    <cellStyle name="标题 2 4 2" xfId="988"/>
    <cellStyle name="千位分隔 3 2 3 2 3" xfId="989"/>
    <cellStyle name="千位分隔 5 2 3 3" xfId="990"/>
    <cellStyle name="标题 2 5" xfId="991"/>
    <cellStyle name="标题 2 5 2" xfId="992"/>
    <cellStyle name="千位分隔 3 2 3 3 3" xfId="993"/>
    <cellStyle name="标题 2 6" xfId="994"/>
    <cellStyle name="标题 2 6 2" xfId="995"/>
    <cellStyle name="标题 2 7" xfId="996"/>
    <cellStyle name="标题 2 7 2" xfId="997"/>
    <cellStyle name="检查单元格 5" xfId="998"/>
    <cellStyle name="标题 3 2" xfId="999"/>
    <cellStyle name="标题 3 3" xfId="1000"/>
    <cellStyle name="标题 3 3 2" xfId="1001"/>
    <cellStyle name="千位分隔 5 3 2 3" xfId="1002"/>
    <cellStyle name="标题 3 4" xfId="1003"/>
    <cellStyle name="千位分隔 4 5 2 2" xfId="1004"/>
    <cellStyle name="标题 3 5" xfId="1005"/>
    <cellStyle name="标题 3 6" xfId="1006"/>
    <cellStyle name="标题 3 7" xfId="1007"/>
    <cellStyle name="标题 4 2" xfId="1008"/>
    <cellStyle name="千位分隔 3" xfId="1009"/>
    <cellStyle name="标题 4 2 2" xfId="1010"/>
    <cellStyle name="千位分隔 3 2" xfId="1011"/>
    <cellStyle name="标题 4 3" xfId="1012"/>
    <cellStyle name="千位分隔 4" xfId="1013"/>
    <cellStyle name="标题 4 3 2" xfId="1014"/>
    <cellStyle name="千位分隔 4 2" xfId="1015"/>
    <cellStyle name="标题 4 6 2" xfId="1016"/>
    <cellStyle name="千位分隔 7 2" xfId="1017"/>
    <cellStyle name="标题 4 7 2" xfId="1018"/>
    <cellStyle name="标题 5 2" xfId="1019"/>
    <cellStyle name="标题 6 2" xfId="1020"/>
    <cellStyle name="标题 7" xfId="1021"/>
    <cellStyle name="标题 7 2" xfId="1022"/>
    <cellStyle name="标题 8" xfId="1023"/>
    <cellStyle name="常规 16 2 2" xfId="1024"/>
    <cellStyle name="差_桂教报〔2011〕75号附件1的附件3" xfId="1025"/>
    <cellStyle name="标题 8 2" xfId="1026"/>
    <cellStyle name="常规 2 7" xfId="1027"/>
    <cellStyle name="标题 9" xfId="1028"/>
    <cellStyle name="差 2" xfId="1029"/>
    <cellStyle name="解释性文本 5" xfId="1030"/>
    <cellStyle name="千位分隔 4 3 5" xfId="1031"/>
    <cellStyle name="差 2 2" xfId="1032"/>
    <cellStyle name="解释性文本 5 2" xfId="1033"/>
    <cellStyle name="差 2 2 3" xfId="1034"/>
    <cellStyle name="통화 [0]_BOILER-CO1" xfId="1035"/>
    <cellStyle name="差 2 3" xfId="1036"/>
    <cellStyle name="差 2 4" xfId="1037"/>
    <cellStyle name="差 3 2" xfId="1038"/>
    <cellStyle name="解释性文本 6 2" xfId="1039"/>
    <cellStyle name="差_2010年自治区财政与市、试点县财政年终决算结算单0211 2" xfId="1040"/>
    <cellStyle name="警告文本 7" xfId="1041"/>
    <cellStyle name="差 3 2 3" xfId="1042"/>
    <cellStyle name="差 3 3" xfId="1043"/>
    <cellStyle name="差 3 4" xfId="1044"/>
    <cellStyle name="差 4" xfId="1045"/>
    <cellStyle name="解释性文本 7" xfId="1046"/>
    <cellStyle name="差 4 3" xfId="1047"/>
    <cellStyle name="差 5" xfId="1048"/>
    <cellStyle name="差 5 2" xfId="1049"/>
    <cellStyle name="差 5 3" xfId="1050"/>
    <cellStyle name="差 6" xfId="1051"/>
    <cellStyle name="差 6 2" xfId="1052"/>
    <cellStyle name="差 6 3" xfId="1053"/>
    <cellStyle name="差 7" xfId="1054"/>
    <cellStyle name="差 7 3" xfId="1055"/>
    <cellStyle name="差_04.收入和财力基础表 2" xfId="1056"/>
    <cellStyle name="差_04.收入和财力基础表 3" xfId="1057"/>
    <cellStyle name="差_2010年自治区财政与市、试点县财政年终决算结算单0211 3" xfId="1058"/>
    <cellStyle name="差_2011年高校质量工程经费分配表" xfId="1059"/>
    <cellStyle name="差_2011年高校质量工程经费分配表 2" xfId="1060"/>
    <cellStyle name="差_2011年梧州市校舍维修改造项目计划 2" xfId="1061"/>
    <cellStyle name="差_2013年薄改计划资金附件(1221修订） 3" xfId="1062"/>
    <cellStyle name="差_2013年薄改计划资金附件1220 2" xfId="1063"/>
    <cellStyle name="差_2013年薄改计划资金附件1220 3" xfId="1064"/>
    <cellStyle name="差_Book1_1" xfId="1065"/>
    <cellStyle name="差_Book1_桂教报〔2011〕75号附件1的附件3" xfId="1066"/>
    <cellStyle name="千位分隔 3 2 2 3 2 2" xfId="1067"/>
    <cellStyle name="差_Book1_桂教报〔2011〕75号附件1的附件3 2" xfId="1068"/>
    <cellStyle name="千位分隔 3 2 2 3 2 2 2" xfId="1069"/>
    <cellStyle name="差_Book1_桂教报〔2011〕75号附件1的附件3 3" xfId="1070"/>
    <cellStyle name="差_桂财教(2011)261号2012年薄改计划资金附件" xfId="1071"/>
    <cellStyle name="差_桂财教(2011)261号2012年薄改计划资金附件 2" xfId="1072"/>
    <cellStyle name="差_桂财教【2010】246号附件2011年农村义务教育校舍维修改造资金项目计划表(110215)" xfId="1073"/>
    <cellStyle name="差_桂财教【2010】246号附件2011年农村义务教育校舍维修改造资金项目计划表(110215) 2" xfId="1074"/>
    <cellStyle name="强调文字颜色 5 5 3" xfId="1075"/>
    <cellStyle name="差_桂教报〔2011〕75号附件1的附件3 2" xfId="1076"/>
    <cellStyle name="差_桂林市2011年中小学校舍维修改造资金项目计划表" xfId="1077"/>
    <cellStyle name="差_桂林市2011年中小学校舍维修改造资金项目计划表 2" xfId="1078"/>
    <cellStyle name="差_贺州市2010学校改扩容改造和寄宿制学校及附属生活设施建设项目计划表 2" xfId="1079"/>
    <cellStyle name="常规 10" xfId="1080"/>
    <cellStyle name="千位分隔 4 3 2 4" xfId="1081"/>
    <cellStyle name="常规 10 2" xfId="1082"/>
    <cellStyle name="常规 10 2 2" xfId="1083"/>
    <cellStyle name="常规 10 3" xfId="1084"/>
    <cellStyle name="常规 11 2" xfId="1085"/>
    <cellStyle name="常规 11 2 2" xfId="1086"/>
    <cellStyle name="常规 11 3" xfId="1087"/>
    <cellStyle name="常规 11 3 2" xfId="1088"/>
    <cellStyle name="常规 12" xfId="1089"/>
    <cellStyle name="好 4 2" xfId="1090"/>
    <cellStyle name="常规 12 2" xfId="1091"/>
    <cellStyle name="常规 12 3" xfId="1092"/>
    <cellStyle name="常规 12 3 2" xfId="1093"/>
    <cellStyle name="常规 13 2" xfId="1094"/>
    <cellStyle name="常规 13 2 2" xfId="1095"/>
    <cellStyle name="常规 13 3" xfId="1096"/>
    <cellStyle name="常规 14" xfId="1097"/>
    <cellStyle name="常规 14 2" xfId="1098"/>
    <cellStyle name="常规 15 2" xfId="1099"/>
    <cellStyle name="常规 16 2" xfId="1100"/>
    <cellStyle name="常规 16 3" xfId="1101"/>
    <cellStyle name="常规 16 5 2" xfId="1102"/>
    <cellStyle name="适中 3 2 2" xfId="1103"/>
    <cellStyle name="常规 17" xfId="1104"/>
    <cellStyle name="常规 22" xfId="1105"/>
    <cellStyle name="注释 4 2" xfId="1106"/>
    <cellStyle name="常规 19" xfId="1107"/>
    <cellStyle name="常规 24" xfId="1108"/>
    <cellStyle name="常规 2 11" xfId="1109"/>
    <cellStyle name="强调文字颜色 3 4" xfId="1110"/>
    <cellStyle name="常规 2 12" xfId="1111"/>
    <cellStyle name="强调文字颜色 3 5" xfId="1112"/>
    <cellStyle name="常规 2 12 2 2" xfId="1113"/>
    <cellStyle name="常规 2 16" xfId="1114"/>
    <cellStyle name="常规 2 13" xfId="1115"/>
    <cellStyle name="强调文字颜色 3 6" xfId="1116"/>
    <cellStyle name="常规 2 14" xfId="1117"/>
    <cellStyle name="强调文字颜色 3 7" xfId="1118"/>
    <cellStyle name="常规 2 2" xfId="1119"/>
    <cellStyle name="常规 2 2 2" xfId="1120"/>
    <cellStyle name="常规 2 2 2 2" xfId="1121"/>
    <cellStyle name="常规 2 2 3" xfId="1122"/>
    <cellStyle name="常规 2 2 3 2" xfId="1123"/>
    <cellStyle name="常规 2 9 2" xfId="1124"/>
    <cellStyle name="输入 3 2" xfId="1125"/>
    <cellStyle name="常规 2 3" xfId="1126"/>
    <cellStyle name="常规 2 3 2 2" xfId="1127"/>
    <cellStyle name="常规 2 3 3" xfId="1128"/>
    <cellStyle name="常规 2 3 3 2" xfId="1129"/>
    <cellStyle name="常规 2 6" xfId="1130"/>
    <cellStyle name="常规 2 6 2" xfId="1131"/>
    <cellStyle name="常规 2 8" xfId="1132"/>
    <cellStyle name="输入 2" xfId="1133"/>
    <cellStyle name="常规 2 8 2" xfId="1134"/>
    <cellStyle name="输入 2 2" xfId="1135"/>
    <cellStyle name="常规 28" xfId="1136"/>
    <cellStyle name="常规 3" xfId="1137"/>
    <cellStyle name="输出 4 2" xfId="1138"/>
    <cellStyle name="常规 3 10" xfId="1139"/>
    <cellStyle name="常规 3 11" xfId="1140"/>
    <cellStyle name="常规 3 2" xfId="1141"/>
    <cellStyle name="适中 4 2" xfId="1142"/>
    <cellStyle name="常规 3 2 2 2" xfId="1143"/>
    <cellStyle name="常规 3 4 2" xfId="1144"/>
    <cellStyle name="常规 3 5 2" xfId="1145"/>
    <cellStyle name="常规 3 6" xfId="1146"/>
    <cellStyle name="千位分隔 2 2 2 3" xfId="1147"/>
    <cellStyle name="常规 3 6 2" xfId="1148"/>
    <cellStyle name="常规 3 7" xfId="1149"/>
    <cellStyle name="千位分隔 2 2 3 3" xfId="1150"/>
    <cellStyle name="常规 3 7 2" xfId="1151"/>
    <cellStyle name="常规 4" xfId="1152"/>
    <cellStyle name="常规 4 2" xfId="1153"/>
    <cellStyle name="常规 4 2 2" xfId="1154"/>
    <cellStyle name="常规 4 4" xfId="1155"/>
    <cellStyle name="常规 4 3" xfId="1156"/>
    <cellStyle name="常规 4 3 2" xfId="1157"/>
    <cellStyle name="常规 4 5" xfId="1158"/>
    <cellStyle name="常规 7 4" xfId="1159"/>
    <cellStyle name="常规 4 5 2" xfId="1160"/>
    <cellStyle name="常规 4 6" xfId="1161"/>
    <cellStyle name="千位分隔 2 3 2 3" xfId="1162"/>
    <cellStyle name="常规 8 4" xfId="1163"/>
    <cellStyle name="常规 4 6 2" xfId="1164"/>
    <cellStyle name="常规 5" xfId="1165"/>
    <cellStyle name="常规 5 2" xfId="1166"/>
    <cellStyle name="常规 5 2 2" xfId="1167"/>
    <cellStyle name="常规 5 2 2 2" xfId="1168"/>
    <cellStyle name="常规 5 2 3" xfId="1169"/>
    <cellStyle name="常规 5 3" xfId="1170"/>
    <cellStyle name="常规 6" xfId="1171"/>
    <cellStyle name="常规 6 2" xfId="1172"/>
    <cellStyle name="常规 6 2 2" xfId="1173"/>
    <cellStyle name="常规 6 3" xfId="1174"/>
    <cellStyle name="常规 7" xfId="1175"/>
    <cellStyle name="常规 7 2 2" xfId="1176"/>
    <cellStyle name="千位分隔 3 2 4 3 2" xfId="1177"/>
    <cellStyle name="常规 8" xfId="1178"/>
    <cellStyle name="链接单元格 7" xfId="1179"/>
    <cellStyle name="常规 8 2" xfId="1180"/>
    <cellStyle name="千位分隔 2 8" xfId="1181"/>
    <cellStyle name="常规 8 2 2" xfId="1182"/>
    <cellStyle name="千位分隔 2 3 2 2" xfId="1183"/>
    <cellStyle name="常规 8 3" xfId="1184"/>
    <cellStyle name="千位分隔 3 8" xfId="1185"/>
    <cellStyle name="千位分隔 2 3 2 2 2" xfId="1186"/>
    <cellStyle name="常规 8 3 2" xfId="1187"/>
    <cellStyle name="千位分隔 3 2 8" xfId="1188"/>
    <cellStyle name="超级链接" xfId="1189"/>
    <cellStyle name="超级链接 2" xfId="1190"/>
    <cellStyle name="千位分隔 4 2 4" xfId="1191"/>
    <cellStyle name="分级显示行_1_4附件二凯旋评估表" xfId="1192"/>
    <cellStyle name="千位分隔 6 2 2 2 3" xfId="1193"/>
    <cellStyle name="公司标准表 2 2" xfId="1194"/>
    <cellStyle name="好 2 2" xfId="1195"/>
    <cellStyle name="好 3" xfId="1196"/>
    <cellStyle name="好 3 2" xfId="1197"/>
    <cellStyle name="好 3 2 3" xfId="1198"/>
    <cellStyle name="好 4" xfId="1199"/>
    <cellStyle name="好 5 2" xfId="1200"/>
    <cellStyle name="好 5 3" xfId="1201"/>
    <cellStyle name="好 6" xfId="1202"/>
    <cellStyle name="好 6 2" xfId="1203"/>
    <cellStyle name="好 6 3" xfId="1204"/>
    <cellStyle name="好 7" xfId="1205"/>
    <cellStyle name="好 7 2" xfId="1206"/>
    <cellStyle name="好_2011年高校质量工程经费分配表" xfId="1207"/>
    <cellStyle name="检查单元格 2 3" xfId="1208"/>
    <cellStyle name="好_2011年梧州市校舍维修改造项目计划" xfId="1209"/>
    <cellStyle name="好_2013年薄改计划资金附件(1221修订）" xfId="1210"/>
    <cellStyle name="好_2013年薄改计划资金附件(1221修订） 2" xfId="1211"/>
    <cellStyle name="千位分隔 5 2 2 2 3" xfId="1212"/>
    <cellStyle name="好_2013年薄改计划资金附件1220 2" xfId="1213"/>
    <cellStyle name="好_2013年薄改计划资金附件1220 3" xfId="1214"/>
    <cellStyle name="好_Book1" xfId="1215"/>
    <cellStyle name="好_Book1 2" xfId="1216"/>
    <cellStyle name="好_Book1_1" xfId="1217"/>
    <cellStyle name="好_Book1_桂教报〔2011〕75号附件1的附件3" xfId="1218"/>
    <cellStyle name="好_Book1_桂教报〔2011〕75号附件1的附件3 3" xfId="1219"/>
    <cellStyle name="好_Sheet1 3" xfId="1220"/>
    <cellStyle name="好_桂财教(2010)245号附件（2010年县镇学校扩容改造和寄宿制学校及附属生活设施建设资金预算） 2" xfId="1221"/>
    <cellStyle name="输出 6 2" xfId="1222"/>
    <cellStyle name="千位分隔 3 4 2 2" xfId="1223"/>
    <cellStyle name="好_桂财教【2010】246号附件2011年农村义务教育校舍维修改造资金项目计划表(110215) 2" xfId="1224"/>
    <cellStyle name="好_桂林市2011年中小学校舍维修改造资金项目计划表 2" xfId="1225"/>
    <cellStyle name="链接单元格 2" xfId="1226"/>
    <cellStyle name="好_贺州市2010学校改扩容改造和寄宿制学校及附属生活设施建设项目计划表 2" xfId="1227"/>
    <cellStyle name="好_图书配备方案附件1.2" xfId="1228"/>
    <cellStyle name="好_图书配备方案附件1.2 2" xfId="1229"/>
    <cellStyle name="好_图书配备方案附件1.2 3" xfId="1230"/>
    <cellStyle name="好_玉林市2011年农村中小学校舍维修改造资金项目890" xfId="1231"/>
    <cellStyle name="好_玉林市2011年农村中小学校舍维修改造资金项目890 2" xfId="1232"/>
    <cellStyle name="后继超级链接" xfId="1233"/>
    <cellStyle name="后继超级链接 2" xfId="1234"/>
    <cellStyle name="汇总 2" xfId="1235"/>
    <cellStyle name="千位分隔 3 3 2 4" xfId="1236"/>
    <cellStyle name="汇总 2 2" xfId="1237"/>
    <cellStyle name="汇总 3" xfId="1238"/>
    <cellStyle name="千位分隔 6 2 5" xfId="1239"/>
    <cellStyle name="汇总 3 2" xfId="1240"/>
    <cellStyle name="千位分隔 6 2 5 2" xfId="1241"/>
    <cellStyle name="汇总 3 2 2" xfId="1242"/>
    <cellStyle name="千位分隔 6 2 6" xfId="1243"/>
    <cellStyle name="汇总 3 3" xfId="1244"/>
    <cellStyle name="汇总 4" xfId="1245"/>
    <cellStyle name="千位分隔 4 3 2 2 3" xfId="1246"/>
    <cellStyle name="千位分隔 6 3 5" xfId="1247"/>
    <cellStyle name="汇总 4 2" xfId="1248"/>
    <cellStyle name="汇总 5" xfId="1249"/>
    <cellStyle name="汇总 5 2" xfId="1250"/>
    <cellStyle name="汇总 6" xfId="1251"/>
    <cellStyle name="汇总 6 2" xfId="1252"/>
    <cellStyle name="计算 2" xfId="1253"/>
    <cellStyle name="计算 3" xfId="1254"/>
    <cellStyle name="计算 3 2 2" xfId="1255"/>
    <cellStyle name="计算 3 2 3" xfId="1256"/>
    <cellStyle name="计算 3 3" xfId="1257"/>
    <cellStyle name="千位分隔 2 3 2 2 2 2" xfId="1258"/>
    <cellStyle name="计算 3 4" xfId="1259"/>
    <cellStyle name="计算 4" xfId="1260"/>
    <cellStyle name="计算 4 3" xfId="1261"/>
    <cellStyle name="计算 5" xfId="1262"/>
    <cellStyle name="千位分隔 6 4 2 2" xfId="1263"/>
    <cellStyle name="计算 5 3" xfId="1264"/>
    <cellStyle name="计算 6" xfId="1265"/>
    <cellStyle name="计算 7 2" xfId="1266"/>
    <cellStyle name="检查单元格 2" xfId="1267"/>
    <cellStyle name="检查单元格 2 2" xfId="1268"/>
    <cellStyle name="检查单元格 3" xfId="1269"/>
    <cellStyle name="检查单元格 3 2" xfId="1270"/>
    <cellStyle name="检查单元格 3 3" xfId="1271"/>
    <cellStyle name="检查单元格 4" xfId="1272"/>
    <cellStyle name="检查单元格 4 2" xfId="1273"/>
    <cellStyle name="检查单元格 4 3" xfId="1274"/>
    <cellStyle name="检查单元格 5 2" xfId="1275"/>
    <cellStyle name="检查单元格 5 3" xfId="1276"/>
    <cellStyle name="检查单元格 6" xfId="1277"/>
    <cellStyle name="检查单元格 6 2" xfId="1278"/>
    <cellStyle name="输出 3 2 2" xfId="1279"/>
    <cellStyle name="检查单元格 7" xfId="1280"/>
    <cellStyle name="检查单元格 7 2" xfId="1281"/>
    <cellStyle name="解释性文本 2 2" xfId="1282"/>
    <cellStyle name="千位分隔 6 4 2 2 2" xfId="1283"/>
    <cellStyle name="解释性文本 3" xfId="1284"/>
    <cellStyle name="解释性文本 3 2" xfId="1285"/>
    <cellStyle name="解释性文本 3 3" xfId="1286"/>
    <cellStyle name="解释性文本 4" xfId="1287"/>
    <cellStyle name="千位分隔 4 2 5" xfId="1288"/>
    <cellStyle name="解释性文本 4 2" xfId="1289"/>
    <cellStyle name="警告文本 2" xfId="1290"/>
    <cellStyle name="警告文本 2 2" xfId="1291"/>
    <cellStyle name="警告文本 3" xfId="1292"/>
    <cellStyle name="警告文本 3 2" xfId="1293"/>
    <cellStyle name="警告文本 3 2 2" xfId="1294"/>
    <cellStyle name="警告文本 3 3" xfId="1295"/>
    <cellStyle name="표준_0N-HANDLING " xfId="1296"/>
    <cellStyle name="警告文本 4" xfId="1297"/>
    <cellStyle name="警告文本 4 2" xfId="1298"/>
    <cellStyle name="警告文本 5" xfId="1299"/>
    <cellStyle name="警告文本 5 2" xfId="1300"/>
    <cellStyle name="警告文本 6 2" xfId="1301"/>
    <cellStyle name="注释 6 3" xfId="1302"/>
    <cellStyle name="链接单元格 2 2" xfId="1303"/>
    <cellStyle name="链接单元格 3" xfId="1304"/>
    <cellStyle name="千位分隔 6 3 2 2 2" xfId="1305"/>
    <cellStyle name="链接单元格 3 3" xfId="1306"/>
    <cellStyle name="链接单元格 4" xfId="1307"/>
    <cellStyle name="链接单元格 4 2" xfId="1308"/>
    <cellStyle name="链接单元格 5" xfId="1309"/>
    <cellStyle name="链接单元格 5 2" xfId="1310"/>
    <cellStyle name="链接单元格 6" xfId="1311"/>
    <cellStyle name="链接单元格 6 2" xfId="1312"/>
    <cellStyle name="强调文字颜色 3 2 2" xfId="1313"/>
    <cellStyle name="适中 2 3" xfId="1314"/>
    <cellStyle name="霓付_97MBO" xfId="1315"/>
    <cellStyle name="烹拳 [0]_97MBO" xfId="1316"/>
    <cellStyle name="普通_ 白土" xfId="1317"/>
    <cellStyle name="千分位[0]_ 白土" xfId="1318"/>
    <cellStyle name="千分位_ 白土" xfId="1319"/>
    <cellStyle name="千位分隔 3 3 5" xfId="1320"/>
    <cellStyle name="千位[0]_ 应交税金审定表" xfId="1321"/>
    <cellStyle name="适中 2" xfId="1322"/>
    <cellStyle name="千位_ 应交税金审定表" xfId="1323"/>
    <cellStyle name="千位分隔 2 2" xfId="1324"/>
    <cellStyle name="千位分隔 2 2 2 2" xfId="1325"/>
    <cellStyle name="千位分隔 2 2 2 2 2" xfId="1326"/>
    <cellStyle name="千位分隔 2 2 2 2 2 3" xfId="1327"/>
    <cellStyle name="千位分隔 2 2 2 2 3" xfId="1328"/>
    <cellStyle name="千位分隔 2 2 2 2 4" xfId="1329"/>
    <cellStyle name="千位分隔 2 2 2 3 2" xfId="1330"/>
    <cellStyle name="千位分隔 2 2 2 3 2 2" xfId="1331"/>
    <cellStyle name="千位分隔 2 2 2 3 3" xfId="1332"/>
    <cellStyle name="千位分隔 2 2 2 4 2" xfId="1333"/>
    <cellStyle name="千位分隔 2 2 3" xfId="1334"/>
    <cellStyle name="千位分隔 2 2 3 2" xfId="1335"/>
    <cellStyle name="千位分隔 2 2 3 2 2" xfId="1336"/>
    <cellStyle name="千位分隔 2 2 3 2 2 2" xfId="1337"/>
    <cellStyle name="千位分隔 2 2 3 2 3" xfId="1338"/>
    <cellStyle name="千位分隔 2 2 3 3 2" xfId="1339"/>
    <cellStyle name="千位分隔 2 2 4" xfId="1340"/>
    <cellStyle name="强调文字颜色 3 2" xfId="1341"/>
    <cellStyle name="千位分隔 2 2 4 2 2" xfId="1342"/>
    <cellStyle name="千位分隔 2 2 5" xfId="1343"/>
    <cellStyle name="千位分隔 2 2 5 2" xfId="1344"/>
    <cellStyle name="千位分隔 2 2 6" xfId="1345"/>
    <cellStyle name="千位分隔 2 2 7" xfId="1346"/>
    <cellStyle name="千位分隔 2 3 2 2 3" xfId="1347"/>
    <cellStyle name="千位分隔 4 8" xfId="1348"/>
    <cellStyle name="千位分隔 2 3 2 3 2" xfId="1349"/>
    <cellStyle name="千位分隔 2 3 2 4" xfId="1350"/>
    <cellStyle name="千位分隔 2 3 3" xfId="1351"/>
    <cellStyle name="千位分隔 2 3 4" xfId="1352"/>
    <cellStyle name="千位分隔 2 3 5" xfId="1353"/>
    <cellStyle name="千位分隔 2 4 2 2" xfId="1354"/>
    <cellStyle name="千位分隔 2 4 3" xfId="1355"/>
    <cellStyle name="千位分隔 2 4 3 2" xfId="1356"/>
    <cellStyle name="千位分隔 2 4 4" xfId="1357"/>
    <cellStyle name="千位分隔 2 5" xfId="1358"/>
    <cellStyle name="千位分隔 2 5 2" xfId="1359"/>
    <cellStyle name="千位分隔 2 5 2 2" xfId="1360"/>
    <cellStyle name="千位分隔 2 5 3" xfId="1361"/>
    <cellStyle name="千位分隔 2 6" xfId="1362"/>
    <cellStyle name="千位分隔 2 6 2" xfId="1363"/>
    <cellStyle name="千位分隔 2 7" xfId="1364"/>
    <cellStyle name="千位分隔 3 2 2 2" xfId="1365"/>
    <cellStyle name="样式 1 10" xfId="1366"/>
    <cellStyle name="千位分隔 3 2 2 2 5" xfId="1367"/>
    <cellStyle name="千位分隔 3 2 2 3" xfId="1368"/>
    <cellStyle name="千位分隔 3 2 2 3 2" xfId="1369"/>
    <cellStyle name="千位分隔 3 2 2 3 4" xfId="1370"/>
    <cellStyle name="千位分隔 3 2 2 4" xfId="1371"/>
    <cellStyle name="千位分隔 3 2 2 4 2" xfId="1372"/>
    <cellStyle name="千位分隔 3 2 2 4 2 2" xfId="1373"/>
    <cellStyle name="千位分隔 3 2 2 5" xfId="1374"/>
    <cellStyle name="千位分隔 3 2 2 7" xfId="1375"/>
    <cellStyle name="千位分隔 3 2 2 5 2" xfId="1376"/>
    <cellStyle name="千位分隔 3 2 2 6" xfId="1377"/>
    <cellStyle name="千位分隔 3 2 3" xfId="1378"/>
    <cellStyle name="千位分隔 5 2 3" xfId="1379"/>
    <cellStyle name="千位分隔 3 2 3 2" xfId="1380"/>
    <cellStyle name="千位分隔 5 2 3 2" xfId="1381"/>
    <cellStyle name="千位分隔 3 2 3 2 2" xfId="1382"/>
    <cellStyle name="千位分隔 5 2 3 2 2" xfId="1383"/>
    <cellStyle name="千位分隔 3 2 3 2 2 2" xfId="1384"/>
    <cellStyle name="千位分隔 3 2 3 2 2 2 2" xfId="1385"/>
    <cellStyle name="千位分隔 3 2 3 2 2 3" xfId="1386"/>
    <cellStyle name="千位分隔 3 2 3 2 4" xfId="1387"/>
    <cellStyle name="千位分隔 5 2 4" xfId="1388"/>
    <cellStyle name="千位分隔 3 2 3 3" xfId="1389"/>
    <cellStyle name="千位分隔 5 2 4 2" xfId="1390"/>
    <cellStyle name="千位分隔 3 2 3 3 2" xfId="1391"/>
    <cellStyle name="千位分隔 3 2 3 3 2 2" xfId="1392"/>
    <cellStyle name="千位分隔 5 2 5" xfId="1393"/>
    <cellStyle name="千位分隔 3 2 3 4" xfId="1394"/>
    <cellStyle name="千位分隔 3 2 3 4 2" xfId="1395"/>
    <cellStyle name="千位分隔 3 2 3 5" xfId="1396"/>
    <cellStyle name="千位分隔 3 2 4" xfId="1397"/>
    <cellStyle name="千位分隔 5 3 3" xfId="1398"/>
    <cellStyle name="千位分隔 3 2 4 2" xfId="1399"/>
    <cellStyle name="千位分隔 5 3 3 2" xfId="1400"/>
    <cellStyle name="千位分隔 3 2 4 2 2" xfId="1401"/>
    <cellStyle name="千位分隔 3 2 4 2 2 2" xfId="1402"/>
    <cellStyle name="千位分隔 5 3 4" xfId="1403"/>
    <cellStyle name="千位分隔 3 2 4 3" xfId="1404"/>
    <cellStyle name="千位分隔 3 2 4 4" xfId="1405"/>
    <cellStyle name="千位分隔 3 2 5" xfId="1406"/>
    <cellStyle name="千位分隔 5 4 3" xfId="1407"/>
    <cellStyle name="千位分隔 3 2 5 2" xfId="1408"/>
    <cellStyle name="千位分隔 3 2 5 2 2" xfId="1409"/>
    <cellStyle name="千位分隔 3 2 5 3" xfId="1410"/>
    <cellStyle name="千位分隔 3 2 6" xfId="1411"/>
    <cellStyle name="千位分隔 3 2 6 2" xfId="1412"/>
    <cellStyle name="千位分隔 3 2 7" xfId="1413"/>
    <cellStyle name="千位分隔 3 3 2 2" xfId="1414"/>
    <cellStyle name="千位分隔 3 3 2 2 2" xfId="1415"/>
    <cellStyle name="千位分隔 3 3 2 2 3" xfId="1416"/>
    <cellStyle name="千位分隔 3 3 2 3" xfId="1417"/>
    <cellStyle name="输入 7" xfId="1418"/>
    <cellStyle name="千位分隔 3 3 2 3 2" xfId="1419"/>
    <cellStyle name="千位分隔 3 3 3" xfId="1420"/>
    <cellStyle name="千位分隔 6 2 3" xfId="1421"/>
    <cellStyle name="千位分隔 3 3 3 2" xfId="1422"/>
    <cellStyle name="千位分隔 6 2 3 2" xfId="1423"/>
    <cellStyle name="千位分隔 3 3 3 2 2" xfId="1424"/>
    <cellStyle name="千位分隔 6 2 4" xfId="1425"/>
    <cellStyle name="千位分隔 3 3 3 3" xfId="1426"/>
    <cellStyle name="千位分隔 3 3 4" xfId="1427"/>
    <cellStyle name="千位分隔 6 3 3" xfId="1428"/>
    <cellStyle name="千位分隔 3 3 4 2" xfId="1429"/>
    <cellStyle name="千位分隔 3 4 2 2 2" xfId="1430"/>
    <cellStyle name="输出 6 3" xfId="1431"/>
    <cellStyle name="千位分隔 3 4 2 3" xfId="1432"/>
    <cellStyle name="输出 7" xfId="1433"/>
    <cellStyle name="千位分隔 3 4 3" xfId="1434"/>
    <cellStyle name="输出 7 2" xfId="1435"/>
    <cellStyle name="千位分隔 7 2 3" xfId="1436"/>
    <cellStyle name="千位分隔 3 4 3 2" xfId="1437"/>
    <cellStyle name="千位分隔 3 4 4" xfId="1438"/>
    <cellStyle name="千位分隔 3 5" xfId="1439"/>
    <cellStyle name="千位分隔 3 5 2" xfId="1440"/>
    <cellStyle name="千位分隔 3 5 2 2" xfId="1441"/>
    <cellStyle name="千位分隔 3 5 3" xfId="1442"/>
    <cellStyle name="千位分隔 3 6" xfId="1443"/>
    <cellStyle name="千位分隔 3 6 2" xfId="1444"/>
    <cellStyle name="千位分隔 3 7" xfId="1445"/>
    <cellStyle name="千位分隔 4 2 2 2" xfId="1446"/>
    <cellStyle name="千位分隔 4 2 2 2 2 2 2" xfId="1447"/>
    <cellStyle name="千位分隔 4 2 2 3" xfId="1448"/>
    <cellStyle name="千位分隔 4 2 2 4" xfId="1449"/>
    <cellStyle name="千位分隔 4 2 2 5" xfId="1450"/>
    <cellStyle name="千位分隔 4 2 3" xfId="1451"/>
    <cellStyle name="千位分隔 4 2 3 2" xfId="1452"/>
    <cellStyle name="千位分隔 4 2 3 2 2" xfId="1453"/>
    <cellStyle name="千位分隔 4 2 3 2 3" xfId="1454"/>
    <cellStyle name="千位分隔 4 2 3 3 2" xfId="1455"/>
    <cellStyle name="千位分隔 4 2 3 4" xfId="1456"/>
    <cellStyle name="千位分隔 4 2 4 2" xfId="1457"/>
    <cellStyle name="千位分隔 4 2 4 2 2" xfId="1458"/>
    <cellStyle name="千位分隔 4 2 4 3" xfId="1459"/>
    <cellStyle name="千位分隔 4 2 5 2" xfId="1460"/>
    <cellStyle name="千位分隔 4 2 6" xfId="1461"/>
    <cellStyle name="千位分隔 4 2 7" xfId="1462"/>
    <cellStyle name="千位分隔 4 3 2 2" xfId="1463"/>
    <cellStyle name="千位分隔 6 3 4" xfId="1464"/>
    <cellStyle name="千位分隔 4 3 2 2 2" xfId="1465"/>
    <cellStyle name="千位分隔 6 3 4 2" xfId="1466"/>
    <cellStyle name="千位分隔 4 3 2 2 2 2" xfId="1467"/>
    <cellStyle name="千位分隔 4 3 2 3" xfId="1468"/>
    <cellStyle name="千位分隔 6 4 4" xfId="1469"/>
    <cellStyle name="千位分隔 4 3 2 3 2" xfId="1470"/>
    <cellStyle name="千位分隔 4 3 3" xfId="1471"/>
    <cellStyle name="千位分隔 4 3 3 2" xfId="1472"/>
    <cellStyle name="千位分隔 4 3 3 2 2" xfId="1473"/>
    <cellStyle name="千位分隔 4 3 3 3" xfId="1474"/>
    <cellStyle name="千位分隔 4 3 4" xfId="1475"/>
    <cellStyle name="千位分隔 4 3 4 2" xfId="1476"/>
    <cellStyle name="千位分隔 4 4 2 2" xfId="1477"/>
    <cellStyle name="千位分隔 4 4 2 2 2" xfId="1478"/>
    <cellStyle name="千位分隔 4 4 3" xfId="1479"/>
    <cellStyle name="千位分隔 4 4 3 2" xfId="1480"/>
    <cellStyle name="千位分隔 4 4 4" xfId="1481"/>
    <cellStyle name="千位分隔 4 5" xfId="1482"/>
    <cellStyle name="千位分隔 4 5 2" xfId="1483"/>
    <cellStyle name="千位分隔 4 6" xfId="1484"/>
    <cellStyle name="千位分隔 4 7" xfId="1485"/>
    <cellStyle name="千位分隔 5 2 2 2" xfId="1486"/>
    <cellStyle name="千位分隔 5 2 2 2 2" xfId="1487"/>
    <cellStyle name="强调文字颜色 4 4" xfId="1488"/>
    <cellStyle name="千位分隔 5 2 2 2 2 2" xfId="1489"/>
    <cellStyle name="千位分隔 5 2 2 3 2" xfId="1490"/>
    <cellStyle name="千位分隔 5 2 2 4" xfId="1491"/>
    <cellStyle name="千位分隔 5 3 2 2" xfId="1492"/>
    <cellStyle name="千位分隔 5 3 2 2 2" xfId="1493"/>
    <cellStyle name="千位分隔 5 4 2 2" xfId="1494"/>
    <cellStyle name="千位分隔 5 5" xfId="1495"/>
    <cellStyle name="千位分隔 5 5 2" xfId="1496"/>
    <cellStyle name="千位分隔 5 7" xfId="1497"/>
    <cellStyle name="千位分隔 6 2 2 2" xfId="1498"/>
    <cellStyle name="千位分隔 6 2 2 2 2" xfId="1499"/>
    <cellStyle name="千位分隔 6 2 2 2 2 2" xfId="1500"/>
    <cellStyle name="千位分隔 6 2 2 2 2 3" xfId="1501"/>
    <cellStyle name="千位分隔 6 2 2 2 3 2" xfId="1502"/>
    <cellStyle name="千位分隔 6 2 2 2 4" xfId="1503"/>
    <cellStyle name="千位分隔 6 2 2 4" xfId="1504"/>
    <cellStyle name="千位分隔 6 2 2 4 2" xfId="1505"/>
    <cellStyle name="千位分隔 6 2 2 5" xfId="1506"/>
    <cellStyle name="千位分隔 6 2 3 2 2" xfId="1507"/>
    <cellStyle name="强调文字颜色 4 6" xfId="1508"/>
    <cellStyle name="千位分隔 6 2 3 2 2 2" xfId="1509"/>
    <cellStyle name="千位分隔 6 2 3 2 3" xfId="1510"/>
    <cellStyle name="千位分隔 6 2 3 3" xfId="1511"/>
    <cellStyle name="千位分隔 6 2 3 3 2" xfId="1512"/>
    <cellStyle name="千位分隔 6 2 3 4" xfId="1513"/>
    <cellStyle name="千位分隔 6 2 4 2" xfId="1514"/>
    <cellStyle name="千位分隔 6 2 4 2 2" xfId="1515"/>
    <cellStyle name="千位分隔 6 2 4 3" xfId="1516"/>
    <cellStyle name="千位分隔 6 2 7" xfId="1517"/>
    <cellStyle name="千位分隔 6 3 2 2" xfId="1518"/>
    <cellStyle name="千位分隔 6 3 2 4" xfId="1519"/>
    <cellStyle name="千位分隔 6 3 3 2" xfId="1520"/>
    <cellStyle name="千位分隔 6 3 3 2 2" xfId="1521"/>
    <cellStyle name="千位分隔 6 3 3 3" xfId="1522"/>
    <cellStyle name="千位分隔 6 4 2" xfId="1523"/>
    <cellStyle name="千位分隔 6 5 2" xfId="1524"/>
    <cellStyle name="千位分隔 6 5 2 2" xfId="1525"/>
    <cellStyle name="千位分隔 6 5 3" xfId="1526"/>
    <cellStyle name="千位分隔 6 6" xfId="1527"/>
    <cellStyle name="千位分隔 6 6 2" xfId="1528"/>
    <cellStyle name="千位分隔 6 7" xfId="1529"/>
    <cellStyle name="千位分隔 6 8" xfId="1530"/>
    <cellStyle name="千位分隔 7 2 2" xfId="1531"/>
    <cellStyle name="千位分隔 7 2 2 2" xfId="1532"/>
    <cellStyle name="千位分隔 7 3" xfId="1533"/>
    <cellStyle name="千位分隔 7 3 2" xfId="1534"/>
    <cellStyle name="千位分隔 7 4" xfId="1535"/>
    <cellStyle name="千位分隔[0] 2" xfId="1536"/>
    <cellStyle name="千位分隔[0] 2 2 2 2" xfId="1537"/>
    <cellStyle name="千位分隔[0] 2 2 2 2 2" xfId="1538"/>
    <cellStyle name="千位分隔[0] 2 2 2 2 2 2" xfId="1539"/>
    <cellStyle name="千位分隔[0] 2 2 2 3" xfId="1540"/>
    <cellStyle name="千位分隔[0] 2 2 2 3 2" xfId="1541"/>
    <cellStyle name="千位分隔[0] 2 2 2 4" xfId="1542"/>
    <cellStyle name="注释 3 4" xfId="1543"/>
    <cellStyle name="千位分隔[0] 2 2 3 2 2" xfId="1544"/>
    <cellStyle name="千位分隔[0] 2 2 3 3" xfId="1545"/>
    <cellStyle name="千位分隔[0] 2 2 4 2" xfId="1546"/>
    <cellStyle name="千位分隔[0] 2 3" xfId="1547"/>
    <cellStyle name="千位分隔[0] 2 3 2" xfId="1548"/>
    <cellStyle name="千位分隔[0] 2 3 2 2" xfId="1549"/>
    <cellStyle name="千位分隔[0] 2 3 2 3" xfId="1550"/>
    <cellStyle name="千位分隔[0] 2 3 3" xfId="1551"/>
    <cellStyle name="千位分隔[0] 2 3 3 2" xfId="1552"/>
    <cellStyle name="千位分隔[0] 2 3 4" xfId="1553"/>
    <cellStyle name="千位分隔[0] 2 4" xfId="1554"/>
    <cellStyle name="千位分隔[0] 2 4 2" xfId="1555"/>
    <cellStyle name="千位分隔[0] 2 4 2 2" xfId="1556"/>
    <cellStyle name="千位分隔[0] 2 4 3" xfId="1557"/>
    <cellStyle name="千位分隔[0] 2 5" xfId="1558"/>
    <cellStyle name="千位分隔[0] 2 5 2" xfId="1559"/>
    <cellStyle name="强调文字颜色 1 2" xfId="1560"/>
    <cellStyle name="强调文字颜色 1 2 2" xfId="1561"/>
    <cellStyle name="强调文字颜色 1 3" xfId="1562"/>
    <cellStyle name="强调文字颜色 1 3 2" xfId="1563"/>
    <cellStyle name="强调文字颜色 1 4" xfId="1564"/>
    <cellStyle name="强调文字颜色 1 5" xfId="1565"/>
    <cellStyle name="输出 4" xfId="1566"/>
    <cellStyle name="强调文字颜色 1 5 2" xfId="1567"/>
    <cellStyle name="强调文字颜色 1 6" xfId="1568"/>
    <cellStyle name="强调文字颜色 1 6 2" xfId="1569"/>
    <cellStyle name="强调文字颜色 1 6 3" xfId="1570"/>
    <cellStyle name="强调文字颜色 1 7" xfId="1571"/>
    <cellStyle name="样式 1 6" xfId="1572"/>
    <cellStyle name="强调文字颜色 2 2" xfId="1573"/>
    <cellStyle name="样式 1 7" xfId="1574"/>
    <cellStyle name="强调文字颜色 2 3" xfId="1575"/>
    <cellStyle name="样式 1 8" xfId="1576"/>
    <cellStyle name="强调文字颜色 2 4" xfId="1577"/>
    <cellStyle name="强调文字颜色 2 4 2" xfId="1578"/>
    <cellStyle name="样式 1 9" xfId="1579"/>
    <cellStyle name="强调文字颜色 2 5" xfId="1580"/>
    <cellStyle name="强调文字颜色 2 5 2" xfId="1581"/>
    <cellStyle name="强调文字颜色 2 6" xfId="1582"/>
    <cellStyle name="强调文字颜色 2 6 2" xfId="1583"/>
    <cellStyle name="强调文字颜色 2 6 3" xfId="1584"/>
    <cellStyle name="适中 4 3" xfId="1585"/>
    <cellStyle name="强调文字颜色 3 4 2" xfId="1586"/>
    <cellStyle name="适中 6 3" xfId="1587"/>
    <cellStyle name="强调文字颜色 3 6 2" xfId="1588"/>
    <cellStyle name="强调文字颜色 3 6 3" xfId="1589"/>
    <cellStyle name="强调文字颜色 4 2" xfId="1590"/>
    <cellStyle name="强调文字颜色 4 2 2" xfId="1591"/>
    <cellStyle name="强调文字颜色 4 2 3" xfId="1592"/>
    <cellStyle name="强调文字颜色 4 3" xfId="1593"/>
    <cellStyle name="强调文字颜色 4 3 2" xfId="1594"/>
    <cellStyle name="强调文字颜色 4 4 2" xfId="1595"/>
    <cellStyle name="强调文字颜色 4 4 3" xfId="1596"/>
    <cellStyle name="强调文字颜色 4 5" xfId="1597"/>
    <cellStyle name="强调文字颜色 4 5 2" xfId="1598"/>
    <cellStyle name="强调文字颜色 4 5 3" xfId="1599"/>
    <cellStyle name="强调文字颜色 4 6 2" xfId="1600"/>
    <cellStyle name="强调文字颜色 4 6 3" xfId="1601"/>
    <cellStyle name="强调文字颜色 4 7" xfId="1602"/>
    <cellStyle name="强调文字颜色 5 2" xfId="1603"/>
    <cellStyle name="强调文字颜色 5 3" xfId="1604"/>
    <cellStyle name="强调文字颜色 5 3 2" xfId="1605"/>
    <cellStyle name="强调文字颜色 5 4" xfId="1606"/>
    <cellStyle name="强调文字颜色 5 4 2" xfId="1607"/>
    <cellStyle name="强调文字颜色 5 4 3" xfId="1608"/>
    <cellStyle name="强调文字颜色 5 5" xfId="1609"/>
    <cellStyle name="强调文字颜色 5 5 2" xfId="1610"/>
    <cellStyle name="强调文字颜色 5 6" xfId="1611"/>
    <cellStyle name="强调文字颜色 5 6 2" xfId="1612"/>
    <cellStyle name="强调文字颜色 5 6 3" xfId="1613"/>
    <cellStyle name="强调文字颜色 5 7" xfId="1614"/>
    <cellStyle name="强调文字颜色 6 2" xfId="1615"/>
    <cellStyle name="强调文字颜色 6 2 2" xfId="1616"/>
    <cellStyle name="强调文字颜色 6 3" xfId="1617"/>
    <cellStyle name="强调文字颜色 6 3 3" xfId="1618"/>
    <cellStyle name="强调文字颜色 6 4" xfId="1619"/>
    <cellStyle name="强调文字颜色 6 4 2" xfId="1620"/>
    <cellStyle name="强调文字颜色 6 4 3" xfId="1621"/>
    <cellStyle name="强调文字颜色 6 5" xfId="1622"/>
    <cellStyle name="强调文字颜色 6 5 2" xfId="1623"/>
    <cellStyle name="强调文字颜色 6 5 3" xfId="1624"/>
    <cellStyle name="强调文字颜色 6 6 2" xfId="1625"/>
    <cellStyle name="强调文字颜色 6 6 3" xfId="1626"/>
    <cellStyle name="强调文字颜色 6 7" xfId="1627"/>
    <cellStyle name="适中 2 2" xfId="1628"/>
    <cellStyle name="适中 3 2 3" xfId="1629"/>
    <cellStyle name="适中 5" xfId="1630"/>
    <cellStyle name="适中 5 2" xfId="1631"/>
    <cellStyle name="适中 6" xfId="1632"/>
    <cellStyle name="适中 6 2" xfId="1633"/>
    <cellStyle name="输出 2" xfId="1634"/>
    <cellStyle name="输出 2 2" xfId="1635"/>
    <cellStyle name="输出 3" xfId="1636"/>
    <cellStyle name="输出 3 2" xfId="1637"/>
    <cellStyle name="输出 3 2 3" xfId="1638"/>
    <cellStyle name="콤마 [0]_BOILER-CO1" xfId="1639"/>
    <cellStyle name="输出 3 4" xfId="1640"/>
    <cellStyle name="输入 4" xfId="1641"/>
    <cellStyle name="输入 4 2" xfId="1642"/>
    <cellStyle name="输入 5" xfId="1643"/>
    <cellStyle name="输入 5 2" xfId="1644"/>
    <cellStyle name="输入 6" xfId="1645"/>
    <cellStyle name="输入 6 3" xfId="1646"/>
    <cellStyle name="样式 1 11" xfId="1647"/>
    <cellStyle name="样式 1 2" xfId="1648"/>
    <cellStyle name="样式 1 3" xfId="1649"/>
    <cellStyle name="样式 1 4" xfId="1650"/>
    <cellStyle name="注释 2 4" xfId="1651"/>
    <cellStyle name="注释 5 2" xfId="1652"/>
    <cellStyle name="注释 5 3" xfId="1653"/>
    <cellStyle name="注释 6" xfId="1654"/>
    <cellStyle name="注释 6 2" xfId="1655"/>
    <cellStyle name="资产" xfId="1656"/>
    <cellStyle name="통화_BOILER-CO1" xfId="1657"/>
    <cellStyle name="常规_B1012020" xfId="16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workbookViewId="0" topLeftCell="A1">
      <selection activeCell="K10" sqref="K10"/>
    </sheetView>
  </sheetViews>
  <sheetFormatPr defaultColWidth="9.00390625" defaultRowHeight="13.5"/>
  <sheetData>
    <row r="1" spans="1:7" ht="25.5" customHeight="1">
      <c r="A1" s="73" t="s">
        <v>0</v>
      </c>
      <c r="B1" s="162"/>
      <c r="C1" s="162"/>
      <c r="D1" s="162"/>
      <c r="E1" s="162"/>
      <c r="F1" s="162"/>
      <c r="G1" s="162"/>
    </row>
    <row r="2" ht="25.5" customHeight="1">
      <c r="A2" s="163" t="s">
        <v>1</v>
      </c>
    </row>
    <row r="3" ht="25.5" customHeight="1">
      <c r="B3" t="s">
        <v>2</v>
      </c>
    </row>
    <row r="4" ht="25.5" customHeight="1">
      <c r="B4" t="s">
        <v>3</v>
      </c>
    </row>
    <row r="5" ht="25.5" customHeight="1">
      <c r="B5" t="s">
        <v>4</v>
      </c>
    </row>
    <row r="6" ht="25.5" customHeight="1">
      <c r="B6" t="s">
        <v>5</v>
      </c>
    </row>
    <row r="7" ht="25.5" customHeight="1">
      <c r="B7" t="s">
        <v>6</v>
      </c>
    </row>
    <row r="8" ht="25.5" customHeight="1">
      <c r="B8" t="s">
        <v>7</v>
      </c>
    </row>
    <row r="9" ht="25.5" customHeight="1">
      <c r="B9" t="s">
        <v>8</v>
      </c>
    </row>
    <row r="10" ht="25.5" customHeight="1">
      <c r="A10" s="163" t="s">
        <v>9</v>
      </c>
    </row>
    <row r="11" ht="25.5" customHeight="1">
      <c r="B11" t="s">
        <v>10</v>
      </c>
    </row>
    <row r="12" ht="25.5" customHeight="1">
      <c r="B12" t="s">
        <v>11</v>
      </c>
    </row>
    <row r="13" ht="25.5" customHeight="1">
      <c r="B13" t="s">
        <v>12</v>
      </c>
    </row>
    <row r="14" ht="25.5" customHeight="1">
      <c r="B14" t="s">
        <v>13</v>
      </c>
    </row>
    <row r="15" ht="25.5" customHeight="1">
      <c r="B15" t="s">
        <v>14</v>
      </c>
    </row>
    <row r="16" ht="25.5" customHeight="1">
      <c r="B16" t="s">
        <v>15</v>
      </c>
    </row>
    <row r="17" ht="25.5" customHeight="1">
      <c r="A17" s="163" t="s">
        <v>16</v>
      </c>
    </row>
    <row r="18" ht="25.5" customHeight="1">
      <c r="B18" t="s">
        <v>17</v>
      </c>
    </row>
    <row r="19" ht="25.5" customHeight="1">
      <c r="B19" t="s">
        <v>18</v>
      </c>
    </row>
    <row r="20" ht="25.5" customHeight="1">
      <c r="B20" t="s">
        <v>19</v>
      </c>
    </row>
    <row r="21" ht="25.5" customHeight="1">
      <c r="A21" s="163" t="s">
        <v>20</v>
      </c>
    </row>
    <row r="22" ht="25.5" customHeight="1">
      <c r="B22" t="s">
        <v>21</v>
      </c>
    </row>
    <row r="23" ht="25.5" customHeight="1">
      <c r="B23" t="s">
        <v>22</v>
      </c>
    </row>
  </sheetData>
  <sheetProtection/>
  <mergeCells count="1">
    <mergeCell ref="A1:B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75"/>
  <sheetViews>
    <sheetView showZeros="0" workbookViewId="0" topLeftCell="A1">
      <selection activeCell="A75" sqref="A75:IV75"/>
    </sheetView>
  </sheetViews>
  <sheetFormatPr defaultColWidth="9.00390625" defaultRowHeight="13.5"/>
  <cols>
    <col min="1" max="1" width="48.25390625" style="0" customWidth="1"/>
    <col min="2" max="2" width="28.50390625" style="0" customWidth="1"/>
  </cols>
  <sheetData>
    <row r="1" spans="1:2" ht="22.5">
      <c r="A1" s="73" t="s">
        <v>924</v>
      </c>
      <c r="B1" s="73"/>
    </row>
    <row r="2" ht="13.5">
      <c r="B2" s="74" t="s">
        <v>24</v>
      </c>
    </row>
    <row r="3" spans="1:2" ht="31.5" customHeight="1">
      <c r="A3" s="67" t="s">
        <v>780</v>
      </c>
      <c r="B3" s="75" t="s">
        <v>110</v>
      </c>
    </row>
    <row r="4" spans="1:2" ht="19.5" customHeight="1">
      <c r="A4" s="58" t="s">
        <v>925</v>
      </c>
      <c r="B4" s="60">
        <v>78312</v>
      </c>
    </row>
    <row r="5" spans="1:2" ht="19.5" customHeight="1">
      <c r="A5" s="69" t="s">
        <v>926</v>
      </c>
      <c r="B5" s="60">
        <v>76798</v>
      </c>
    </row>
    <row r="6" spans="1:2" ht="19.5" customHeight="1">
      <c r="A6" s="69" t="s">
        <v>927</v>
      </c>
      <c r="B6" s="60">
        <v>0</v>
      </c>
    </row>
    <row r="7" spans="1:2" ht="19.5" customHeight="1">
      <c r="A7" s="59" t="s">
        <v>928</v>
      </c>
      <c r="B7" s="60">
        <v>0</v>
      </c>
    </row>
    <row r="8" spans="1:2" ht="19.5" customHeight="1">
      <c r="A8" s="59" t="s">
        <v>929</v>
      </c>
      <c r="B8" s="60">
        <v>0</v>
      </c>
    </row>
    <row r="9" spans="1:2" ht="19.5" customHeight="1">
      <c r="A9" s="69" t="s">
        <v>930</v>
      </c>
      <c r="B9" s="60">
        <v>0</v>
      </c>
    </row>
    <row r="10" spans="1:2" ht="19.5" customHeight="1">
      <c r="A10" s="69" t="s">
        <v>931</v>
      </c>
      <c r="B10" s="60">
        <v>0</v>
      </c>
    </row>
    <row r="11" spans="1:2" ht="19.5" customHeight="1">
      <c r="A11" s="69" t="s">
        <v>932</v>
      </c>
      <c r="B11" s="60">
        <v>0</v>
      </c>
    </row>
    <row r="12" spans="1:2" ht="19.5" customHeight="1">
      <c r="A12" s="69" t="s">
        <v>933</v>
      </c>
      <c r="B12" s="60">
        <v>0</v>
      </c>
    </row>
    <row r="13" spans="1:2" ht="19.5" customHeight="1">
      <c r="A13" s="69" t="s">
        <v>934</v>
      </c>
      <c r="B13" s="60">
        <v>0</v>
      </c>
    </row>
    <row r="14" spans="1:2" ht="19.5" customHeight="1">
      <c r="A14" s="69" t="s">
        <v>935</v>
      </c>
      <c r="B14" s="60">
        <v>0</v>
      </c>
    </row>
    <row r="15" spans="1:2" ht="19.5" customHeight="1">
      <c r="A15" s="69" t="s">
        <v>936</v>
      </c>
      <c r="B15" s="60">
        <v>7248</v>
      </c>
    </row>
    <row r="16" spans="1:2" ht="19.5" customHeight="1">
      <c r="A16" s="69" t="s">
        <v>937</v>
      </c>
      <c r="B16" s="60">
        <v>467</v>
      </c>
    </row>
    <row r="17" spans="1:2" ht="19.5" customHeight="1">
      <c r="A17" s="69" t="s">
        <v>938</v>
      </c>
      <c r="B17" s="60">
        <v>65721</v>
      </c>
    </row>
    <row r="18" spans="1:2" ht="19.5" customHeight="1">
      <c r="A18" s="59" t="s">
        <v>939</v>
      </c>
      <c r="B18" s="60">
        <v>59256</v>
      </c>
    </row>
    <row r="19" spans="1:2" ht="19.5" customHeight="1">
      <c r="A19" s="59" t="s">
        <v>940</v>
      </c>
      <c r="B19" s="60">
        <v>1084</v>
      </c>
    </row>
    <row r="20" spans="1:2" ht="19.5" customHeight="1">
      <c r="A20" s="59" t="s">
        <v>941</v>
      </c>
      <c r="B20" s="60">
        <v>6000</v>
      </c>
    </row>
    <row r="21" spans="1:2" ht="19.5" customHeight="1">
      <c r="A21" s="59" t="s">
        <v>942</v>
      </c>
      <c r="B21" s="60">
        <v>-619</v>
      </c>
    </row>
    <row r="22" spans="1:2" ht="19.5" customHeight="1">
      <c r="A22" s="59" t="s">
        <v>943</v>
      </c>
      <c r="B22" s="60">
        <v>0</v>
      </c>
    </row>
    <row r="23" spans="1:2" ht="19.5" customHeight="1">
      <c r="A23" s="69" t="s">
        <v>944</v>
      </c>
      <c r="B23" s="60">
        <v>0</v>
      </c>
    </row>
    <row r="24" spans="1:2" ht="19.5" customHeight="1">
      <c r="A24" s="69" t="s">
        <v>945</v>
      </c>
      <c r="B24" s="60">
        <v>0</v>
      </c>
    </row>
    <row r="25" spans="1:2" ht="19.5" customHeight="1">
      <c r="A25" s="59" t="s">
        <v>946</v>
      </c>
      <c r="B25" s="60">
        <v>0</v>
      </c>
    </row>
    <row r="26" spans="1:2" ht="19.5" customHeight="1">
      <c r="A26" s="59" t="s">
        <v>947</v>
      </c>
      <c r="B26" s="60">
        <v>0</v>
      </c>
    </row>
    <row r="27" spans="1:2" ht="19.5" customHeight="1">
      <c r="A27" s="69" t="s">
        <v>948</v>
      </c>
      <c r="B27" s="60">
        <v>0</v>
      </c>
    </row>
    <row r="28" spans="1:2" ht="19.5" customHeight="1">
      <c r="A28" s="69" t="s">
        <v>949</v>
      </c>
      <c r="B28" s="60">
        <v>0</v>
      </c>
    </row>
    <row r="29" spans="1:2" ht="19.5" customHeight="1">
      <c r="A29" s="69" t="s">
        <v>950</v>
      </c>
      <c r="B29" s="60">
        <v>0</v>
      </c>
    </row>
    <row r="30" spans="1:2" ht="13.5">
      <c r="A30" s="69" t="s">
        <v>951</v>
      </c>
      <c r="B30" s="60">
        <v>0</v>
      </c>
    </row>
    <row r="31" spans="1:2" ht="13.5">
      <c r="A31" s="59" t="s">
        <v>952</v>
      </c>
      <c r="B31" s="60">
        <v>0</v>
      </c>
    </row>
    <row r="32" spans="1:2" ht="13.5">
      <c r="A32" s="59" t="s">
        <v>953</v>
      </c>
      <c r="B32" s="60">
        <v>0</v>
      </c>
    </row>
    <row r="33" spans="1:2" ht="13.5">
      <c r="A33" s="69" t="s">
        <v>954</v>
      </c>
      <c r="B33" s="60">
        <v>2161</v>
      </c>
    </row>
    <row r="34" spans="1:2" ht="13.5">
      <c r="A34" s="69" t="s">
        <v>955</v>
      </c>
      <c r="B34" s="60">
        <v>0</v>
      </c>
    </row>
    <row r="35" spans="1:2" ht="13.5">
      <c r="A35" s="69" t="s">
        <v>956</v>
      </c>
      <c r="B35" s="60">
        <v>0</v>
      </c>
    </row>
    <row r="36" spans="1:2" ht="13.5">
      <c r="A36" s="59" t="s">
        <v>957</v>
      </c>
      <c r="B36" s="60">
        <v>0</v>
      </c>
    </row>
    <row r="37" spans="1:2" ht="13.5">
      <c r="A37" s="59" t="s">
        <v>958</v>
      </c>
      <c r="B37" s="60">
        <v>0</v>
      </c>
    </row>
    <row r="38" spans="1:2" ht="13.5">
      <c r="A38" s="69" t="s">
        <v>959</v>
      </c>
      <c r="B38" s="60">
        <v>0</v>
      </c>
    </row>
    <row r="39" spans="1:2" ht="13.5">
      <c r="A39" s="69" t="s">
        <v>960</v>
      </c>
      <c r="B39" s="60">
        <v>0</v>
      </c>
    </row>
    <row r="40" spans="1:2" ht="13.5">
      <c r="A40" s="69" t="s">
        <v>961</v>
      </c>
      <c r="B40" s="60">
        <v>0</v>
      </c>
    </row>
    <row r="41" spans="1:2" ht="13.5">
      <c r="A41" s="69" t="s">
        <v>962</v>
      </c>
      <c r="B41" s="60">
        <v>0</v>
      </c>
    </row>
    <row r="42" spans="1:2" ht="13.5">
      <c r="A42" s="69" t="s">
        <v>963</v>
      </c>
      <c r="B42" s="60">
        <v>0</v>
      </c>
    </row>
    <row r="43" spans="1:2" ht="13.5">
      <c r="A43" s="59" t="s">
        <v>964</v>
      </c>
      <c r="B43" s="60">
        <v>0</v>
      </c>
    </row>
    <row r="44" spans="1:2" ht="13.5">
      <c r="A44" s="59" t="s">
        <v>965</v>
      </c>
      <c r="B44" s="60">
        <v>0</v>
      </c>
    </row>
    <row r="45" spans="1:2" ht="13.5">
      <c r="A45" s="69" t="s">
        <v>966</v>
      </c>
      <c r="B45" s="60">
        <v>1201</v>
      </c>
    </row>
    <row r="46" spans="1:2" ht="13.5">
      <c r="A46" s="69" t="s">
        <v>967</v>
      </c>
      <c r="B46" s="60">
        <v>0</v>
      </c>
    </row>
    <row r="47" spans="1:2" ht="13.5">
      <c r="A47" s="69" t="s">
        <v>968</v>
      </c>
      <c r="B47" s="60">
        <v>0</v>
      </c>
    </row>
    <row r="48" spans="1:2" ht="13.5">
      <c r="A48" s="59" t="s">
        <v>969</v>
      </c>
      <c r="B48" s="60">
        <v>0</v>
      </c>
    </row>
    <row r="49" spans="1:2" ht="13.5">
      <c r="A49" s="59" t="s">
        <v>970</v>
      </c>
      <c r="B49" s="60">
        <v>0</v>
      </c>
    </row>
    <row r="50" spans="1:2" ht="13.5">
      <c r="A50" s="59" t="s">
        <v>971</v>
      </c>
      <c r="B50" s="60">
        <v>0</v>
      </c>
    </row>
    <row r="51" spans="1:2" ht="13.5">
      <c r="A51" s="59" t="s">
        <v>972</v>
      </c>
      <c r="B51" s="60">
        <v>0</v>
      </c>
    </row>
    <row r="52" spans="1:2" ht="13.5">
      <c r="A52" s="59" t="s">
        <v>973</v>
      </c>
      <c r="B52" s="60">
        <v>0</v>
      </c>
    </row>
    <row r="53" spans="1:2" ht="13.5">
      <c r="A53" s="59" t="s">
        <v>974</v>
      </c>
      <c r="B53" s="60">
        <v>0</v>
      </c>
    </row>
    <row r="54" spans="1:2" ht="13.5">
      <c r="A54" s="69" t="s">
        <v>975</v>
      </c>
      <c r="B54" s="60">
        <v>0</v>
      </c>
    </row>
    <row r="55" spans="1:2" ht="13.5">
      <c r="A55" s="69" t="s">
        <v>976</v>
      </c>
      <c r="B55" s="60">
        <v>0</v>
      </c>
    </row>
    <row r="56" spans="1:2" ht="13.5">
      <c r="A56" s="69" t="s">
        <v>977</v>
      </c>
      <c r="B56" s="60">
        <v>1514</v>
      </c>
    </row>
    <row r="57" spans="1:2" ht="13.5">
      <c r="A57" s="69" t="s">
        <v>978</v>
      </c>
      <c r="B57" s="60">
        <v>0</v>
      </c>
    </row>
    <row r="58" spans="1:2" ht="13.5">
      <c r="A58" s="69" t="s">
        <v>979</v>
      </c>
      <c r="B58" s="60">
        <v>0</v>
      </c>
    </row>
    <row r="59" spans="1:2" ht="13.5">
      <c r="A59" s="69" t="s">
        <v>980</v>
      </c>
      <c r="B59" s="60">
        <v>0</v>
      </c>
    </row>
    <row r="60" spans="1:2" ht="13.5">
      <c r="A60" s="70" t="s">
        <v>981</v>
      </c>
      <c r="B60" s="71">
        <v>551</v>
      </c>
    </row>
    <row r="61" spans="1:2" ht="13.5">
      <c r="A61" s="70" t="s">
        <v>982</v>
      </c>
      <c r="B61" s="71">
        <v>0</v>
      </c>
    </row>
    <row r="62" spans="1:2" ht="13.5">
      <c r="A62" s="70" t="s">
        <v>983</v>
      </c>
      <c r="B62" s="71">
        <v>551</v>
      </c>
    </row>
    <row r="63" spans="1:2" s="63" customFormat="1" ht="13.5">
      <c r="A63" s="72" t="s">
        <v>984</v>
      </c>
      <c r="B63" s="71">
        <v>0</v>
      </c>
    </row>
    <row r="64" spans="1:2" s="63" customFormat="1" ht="13.5">
      <c r="A64" s="72" t="s">
        <v>985</v>
      </c>
      <c r="B64" s="71">
        <v>0</v>
      </c>
    </row>
    <row r="65" spans="1:2" s="63" customFormat="1" ht="13.5">
      <c r="A65" s="72" t="s">
        <v>986</v>
      </c>
      <c r="B65" s="71">
        <v>0</v>
      </c>
    </row>
    <row r="66" spans="1:2" s="63" customFormat="1" ht="13.5">
      <c r="A66" s="72" t="s">
        <v>987</v>
      </c>
      <c r="B66" s="71">
        <v>0</v>
      </c>
    </row>
    <row r="67" spans="1:2" s="63" customFormat="1" ht="13.5">
      <c r="A67" s="72" t="s">
        <v>988</v>
      </c>
      <c r="B67" s="71">
        <v>0</v>
      </c>
    </row>
    <row r="68" spans="1:2" s="63" customFormat="1" ht="13.5">
      <c r="A68" s="72" t="s">
        <v>989</v>
      </c>
      <c r="B68" s="71">
        <v>0</v>
      </c>
    </row>
    <row r="69" spans="1:2" ht="13.5">
      <c r="A69" s="70" t="s">
        <v>990</v>
      </c>
      <c r="B69" s="71">
        <v>0</v>
      </c>
    </row>
    <row r="70" spans="1:2" ht="13.5">
      <c r="A70" s="70" t="s">
        <v>991</v>
      </c>
      <c r="B70" s="71">
        <v>0</v>
      </c>
    </row>
    <row r="71" spans="1:2" ht="13.5">
      <c r="A71" s="70" t="s">
        <v>992</v>
      </c>
      <c r="B71" s="71">
        <v>0</v>
      </c>
    </row>
    <row r="72" spans="1:2" s="63" customFormat="1" ht="13.5">
      <c r="A72" s="72" t="s">
        <v>993</v>
      </c>
      <c r="B72" s="71">
        <v>0</v>
      </c>
    </row>
    <row r="73" spans="1:2" ht="13.5">
      <c r="A73" s="70" t="s">
        <v>994</v>
      </c>
      <c r="B73" s="71">
        <v>963</v>
      </c>
    </row>
    <row r="74" spans="1:2" ht="13.5">
      <c r="A74" s="70" t="s">
        <v>995</v>
      </c>
      <c r="B74" s="70">
        <v>963</v>
      </c>
    </row>
    <row r="75" spans="1:2" ht="13.5">
      <c r="A75" s="70" t="s">
        <v>996</v>
      </c>
      <c r="B75" s="70">
        <v>0</v>
      </c>
    </row>
  </sheetData>
  <sheetProtection/>
  <mergeCells count="1">
    <mergeCell ref="A1:B1"/>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275"/>
  <sheetViews>
    <sheetView showZeros="0" workbookViewId="0" topLeftCell="A1">
      <selection activeCell="A1" sqref="A1:IV65536"/>
    </sheetView>
  </sheetViews>
  <sheetFormatPr defaultColWidth="9.00390625" defaultRowHeight="13.5"/>
  <cols>
    <col min="1" max="1" width="62.50390625" style="0" customWidth="1"/>
    <col min="2" max="2" width="31.00390625" style="0" customWidth="1"/>
  </cols>
  <sheetData>
    <row r="1" spans="1:2" ht="22.5">
      <c r="A1" s="64" t="s">
        <v>997</v>
      </c>
      <c r="B1" s="64"/>
    </row>
    <row r="2" spans="1:2" ht="13.5">
      <c r="A2" s="65"/>
      <c r="B2" s="66" t="s">
        <v>24</v>
      </c>
    </row>
    <row r="3" spans="1:2" ht="21.75" customHeight="1">
      <c r="A3" s="67" t="s">
        <v>842</v>
      </c>
      <c r="B3" s="68" t="s">
        <v>110</v>
      </c>
    </row>
    <row r="4" spans="1:2" ht="21.75" customHeight="1">
      <c r="A4" s="58" t="s">
        <v>998</v>
      </c>
      <c r="B4" s="60">
        <v>56122</v>
      </c>
    </row>
    <row r="5" spans="1:2" ht="21.75" customHeight="1">
      <c r="A5" s="69" t="s">
        <v>413</v>
      </c>
      <c r="B5" s="60">
        <v>0</v>
      </c>
    </row>
    <row r="6" spans="1:2" ht="21.75" customHeight="1">
      <c r="A6" s="69" t="s">
        <v>999</v>
      </c>
      <c r="B6" s="60">
        <v>0</v>
      </c>
    </row>
    <row r="7" spans="1:2" ht="21.75" customHeight="1">
      <c r="A7" s="59" t="s">
        <v>1000</v>
      </c>
      <c r="B7" s="60">
        <v>0</v>
      </c>
    </row>
    <row r="8" spans="1:2" ht="21.75" customHeight="1">
      <c r="A8" s="59" t="s">
        <v>1001</v>
      </c>
      <c r="B8" s="60">
        <v>0</v>
      </c>
    </row>
    <row r="9" spans="1:2" ht="21.75" customHeight="1">
      <c r="A9" s="59" t="s">
        <v>1002</v>
      </c>
      <c r="B9" s="60">
        <v>0</v>
      </c>
    </row>
    <row r="10" spans="1:2" ht="21.75" customHeight="1">
      <c r="A10" s="59" t="s">
        <v>1003</v>
      </c>
      <c r="B10" s="60">
        <v>0</v>
      </c>
    </row>
    <row r="11" spans="1:2" ht="21.75" customHeight="1">
      <c r="A11" s="59" t="s">
        <v>1004</v>
      </c>
      <c r="B11" s="60">
        <v>0</v>
      </c>
    </row>
    <row r="12" spans="1:2" ht="21.75" customHeight="1">
      <c r="A12" s="59" t="s">
        <v>1005</v>
      </c>
      <c r="B12" s="60">
        <v>0</v>
      </c>
    </row>
    <row r="13" spans="1:2" ht="21.75" customHeight="1">
      <c r="A13" s="69" t="s">
        <v>435</v>
      </c>
      <c r="B13" s="60">
        <v>15</v>
      </c>
    </row>
    <row r="14" spans="1:2" ht="21.75" customHeight="1">
      <c r="A14" s="69" t="s">
        <v>1006</v>
      </c>
      <c r="B14" s="60">
        <v>7</v>
      </c>
    </row>
    <row r="15" spans="1:2" ht="21.75" customHeight="1">
      <c r="A15" s="59" t="s">
        <v>1007</v>
      </c>
      <c r="B15" s="60">
        <v>1</v>
      </c>
    </row>
    <row r="16" spans="1:2" ht="21.75" customHeight="1">
      <c r="A16" s="59" t="s">
        <v>1008</v>
      </c>
      <c r="B16" s="60">
        <v>0</v>
      </c>
    </row>
    <row r="17" spans="1:2" ht="21.75" customHeight="1">
      <c r="A17" s="59" t="s">
        <v>1009</v>
      </c>
      <c r="B17" s="60">
        <v>0</v>
      </c>
    </row>
    <row r="18" spans="1:2" ht="21.75" customHeight="1">
      <c r="A18" s="59" t="s">
        <v>1010</v>
      </c>
      <c r="B18" s="60">
        <v>0</v>
      </c>
    </row>
    <row r="19" spans="1:2" s="62" customFormat="1" ht="21.75" customHeight="1">
      <c r="A19" s="59" t="s">
        <v>1011</v>
      </c>
      <c r="B19" s="60">
        <v>6</v>
      </c>
    </row>
    <row r="20" spans="1:2" ht="21.75" customHeight="1">
      <c r="A20" s="69" t="s">
        <v>1012</v>
      </c>
      <c r="B20" s="60">
        <v>8</v>
      </c>
    </row>
    <row r="21" spans="1:2" ht="21.75" customHeight="1">
      <c r="A21" s="59" t="s">
        <v>1013</v>
      </c>
      <c r="B21" s="60">
        <v>0</v>
      </c>
    </row>
    <row r="22" spans="1:2" ht="21.75" customHeight="1">
      <c r="A22" s="59" t="s">
        <v>1014</v>
      </c>
      <c r="B22" s="60">
        <v>0</v>
      </c>
    </row>
    <row r="23" spans="1:2" ht="21.75" customHeight="1">
      <c r="A23" s="59" t="s">
        <v>1015</v>
      </c>
      <c r="B23" s="60">
        <v>0</v>
      </c>
    </row>
    <row r="24" spans="1:2" s="62" customFormat="1" ht="21.75" customHeight="1">
      <c r="A24" s="59" t="s">
        <v>1016</v>
      </c>
      <c r="B24" s="60">
        <v>8</v>
      </c>
    </row>
    <row r="25" spans="1:2" ht="21.75" customHeight="1">
      <c r="A25" s="59" t="s">
        <v>1017</v>
      </c>
      <c r="B25" s="60">
        <v>0</v>
      </c>
    </row>
    <row r="26" spans="1:2" s="63" customFormat="1" ht="21.75" customHeight="1">
      <c r="A26" s="69" t="s">
        <v>1018</v>
      </c>
      <c r="B26" s="60">
        <v>0</v>
      </c>
    </row>
    <row r="27" spans="1:2" ht="21.75" customHeight="1">
      <c r="A27" s="59" t="s">
        <v>1019</v>
      </c>
      <c r="B27" s="60">
        <v>0</v>
      </c>
    </row>
    <row r="28" spans="1:2" s="62" customFormat="1" ht="21.75" customHeight="1">
      <c r="A28" s="59" t="s">
        <v>1020</v>
      </c>
      <c r="B28" s="60">
        <v>0</v>
      </c>
    </row>
    <row r="29" spans="1:2" ht="21.75" customHeight="1">
      <c r="A29" s="69" t="s">
        <v>461</v>
      </c>
      <c r="B29" s="60">
        <v>230</v>
      </c>
    </row>
    <row r="30" spans="1:2" ht="21.75" customHeight="1">
      <c r="A30" s="59" t="s">
        <v>1021</v>
      </c>
      <c r="B30" s="60">
        <v>230</v>
      </c>
    </row>
    <row r="31" spans="1:2" ht="21.75" customHeight="1">
      <c r="A31" s="59" t="s">
        <v>1022</v>
      </c>
      <c r="B31" s="60">
        <v>138</v>
      </c>
    </row>
    <row r="32" spans="1:2" ht="21.75" customHeight="1">
      <c r="A32" s="59" t="s">
        <v>1023</v>
      </c>
      <c r="B32" s="60">
        <v>92</v>
      </c>
    </row>
    <row r="33" spans="1:2" ht="21.75" customHeight="1">
      <c r="A33" s="59" t="s">
        <v>1024</v>
      </c>
      <c r="B33" s="60">
        <v>0</v>
      </c>
    </row>
    <row r="34" spans="1:2" ht="21.75" customHeight="1">
      <c r="A34" s="69" t="s">
        <v>1025</v>
      </c>
      <c r="B34" s="60">
        <v>0</v>
      </c>
    </row>
    <row r="35" spans="1:2" ht="21.75" customHeight="1">
      <c r="A35" s="59" t="s">
        <v>1022</v>
      </c>
      <c r="B35" s="60">
        <v>0</v>
      </c>
    </row>
    <row r="36" spans="1:2" ht="21.75" customHeight="1">
      <c r="A36" s="59" t="s">
        <v>1023</v>
      </c>
      <c r="B36" s="60">
        <v>0</v>
      </c>
    </row>
    <row r="37" spans="1:2" ht="13.5">
      <c r="A37" s="59" t="s">
        <v>1026</v>
      </c>
      <c r="B37" s="60">
        <v>0</v>
      </c>
    </row>
    <row r="38" spans="1:2" s="63" customFormat="1" ht="13.5">
      <c r="A38" s="69" t="s">
        <v>1027</v>
      </c>
      <c r="B38" s="60">
        <v>0</v>
      </c>
    </row>
    <row r="39" spans="1:2" s="62" customFormat="1" ht="13.5">
      <c r="A39" s="59" t="s">
        <v>1023</v>
      </c>
      <c r="B39" s="60">
        <v>0</v>
      </c>
    </row>
    <row r="40" spans="1:2" s="62" customFormat="1" ht="13.5">
      <c r="A40" s="59" t="s">
        <v>1028</v>
      </c>
      <c r="B40" s="60">
        <v>0</v>
      </c>
    </row>
    <row r="41" spans="1:2" s="63" customFormat="1" ht="13.5">
      <c r="A41" s="69" t="s">
        <v>583</v>
      </c>
      <c r="B41" s="60">
        <v>0</v>
      </c>
    </row>
    <row r="42" spans="1:2" ht="13.5">
      <c r="A42" s="59" t="s">
        <v>1029</v>
      </c>
      <c r="B42" s="60">
        <v>0</v>
      </c>
    </row>
    <row r="43" spans="1:2" ht="13.5">
      <c r="A43" s="59" t="s">
        <v>1030</v>
      </c>
      <c r="B43" s="60">
        <v>0</v>
      </c>
    </row>
    <row r="44" spans="1:2" ht="13.5">
      <c r="A44" s="59" t="s">
        <v>1031</v>
      </c>
      <c r="B44" s="60">
        <v>0</v>
      </c>
    </row>
    <row r="45" spans="1:2" ht="13.5">
      <c r="A45" s="59" t="s">
        <v>1032</v>
      </c>
      <c r="B45" s="60">
        <v>0</v>
      </c>
    </row>
    <row r="46" spans="1:2" ht="13.5">
      <c r="A46" s="59" t="s">
        <v>1033</v>
      </c>
      <c r="B46" s="60">
        <v>0</v>
      </c>
    </row>
    <row r="47" spans="1:2" s="63" customFormat="1" ht="13.5">
      <c r="A47" s="69" t="s">
        <v>1034</v>
      </c>
      <c r="B47" s="60">
        <v>0</v>
      </c>
    </row>
    <row r="48" spans="1:2" ht="13.5">
      <c r="A48" s="59" t="s">
        <v>1035</v>
      </c>
      <c r="B48" s="60">
        <v>0</v>
      </c>
    </row>
    <row r="49" spans="1:2" ht="13.5">
      <c r="A49" s="59" t="s">
        <v>1036</v>
      </c>
      <c r="B49" s="60">
        <v>0</v>
      </c>
    </row>
    <row r="50" spans="1:2" ht="13.5">
      <c r="A50" s="59" t="s">
        <v>1037</v>
      </c>
      <c r="B50" s="60">
        <v>0</v>
      </c>
    </row>
    <row r="51" spans="1:2" ht="13.5">
      <c r="A51" s="59" t="s">
        <v>1038</v>
      </c>
      <c r="B51" s="60">
        <v>0</v>
      </c>
    </row>
    <row r="52" spans="1:2" s="63" customFormat="1" ht="13.5">
      <c r="A52" s="69" t="s">
        <v>611</v>
      </c>
      <c r="B52" s="60">
        <v>37801</v>
      </c>
    </row>
    <row r="53" spans="1:2" ht="13.5">
      <c r="A53" s="69" t="s">
        <v>1039</v>
      </c>
      <c r="B53" s="60">
        <v>31392</v>
      </c>
    </row>
    <row r="54" spans="1:2" ht="13.5">
      <c r="A54" s="59" t="s">
        <v>1040</v>
      </c>
      <c r="B54" s="60">
        <v>3745</v>
      </c>
    </row>
    <row r="55" spans="1:2" ht="13.5">
      <c r="A55" s="59" t="s">
        <v>1041</v>
      </c>
      <c r="B55" s="60">
        <v>15152</v>
      </c>
    </row>
    <row r="56" spans="1:2" ht="13.5">
      <c r="A56" s="59" t="s">
        <v>1042</v>
      </c>
      <c r="B56" s="60">
        <v>42</v>
      </c>
    </row>
    <row r="57" spans="1:2" s="62" customFormat="1" ht="13.5">
      <c r="A57" s="59" t="s">
        <v>1043</v>
      </c>
      <c r="B57" s="60">
        <v>8923</v>
      </c>
    </row>
    <row r="58" spans="1:2" s="62" customFormat="1" ht="13.5">
      <c r="A58" s="59" t="s">
        <v>1044</v>
      </c>
      <c r="B58" s="60">
        <v>289</v>
      </c>
    </row>
    <row r="59" spans="1:2" ht="13.5">
      <c r="A59" s="59" t="s">
        <v>1045</v>
      </c>
      <c r="B59" s="60">
        <v>49</v>
      </c>
    </row>
    <row r="60" spans="1:2" ht="13.5">
      <c r="A60" s="59" t="s">
        <v>1046</v>
      </c>
      <c r="B60" s="60">
        <v>0</v>
      </c>
    </row>
    <row r="61" spans="1:2" s="62" customFormat="1" ht="13.5">
      <c r="A61" s="59" t="s">
        <v>1047</v>
      </c>
      <c r="B61" s="60">
        <v>0</v>
      </c>
    </row>
    <row r="62" spans="1:2" ht="13.5">
      <c r="A62" s="59" t="s">
        <v>1048</v>
      </c>
      <c r="B62" s="60">
        <v>0</v>
      </c>
    </row>
    <row r="63" spans="1:2" ht="13.5">
      <c r="A63" s="59" t="s">
        <v>1049</v>
      </c>
      <c r="B63" s="60">
        <v>0</v>
      </c>
    </row>
    <row r="64" spans="1:2" s="62" customFormat="1" ht="13.5">
      <c r="A64" s="59" t="s">
        <v>739</v>
      </c>
      <c r="B64" s="60">
        <v>0</v>
      </c>
    </row>
    <row r="65" spans="1:2" ht="13.5">
      <c r="A65" s="59" t="s">
        <v>1050</v>
      </c>
      <c r="B65" s="60">
        <v>3192</v>
      </c>
    </row>
    <row r="66" spans="1:2" s="63" customFormat="1" ht="13.5">
      <c r="A66" s="69" t="s">
        <v>1051</v>
      </c>
      <c r="B66" s="60">
        <v>5248</v>
      </c>
    </row>
    <row r="67" spans="1:2" ht="13.5">
      <c r="A67" s="59" t="s">
        <v>1040</v>
      </c>
      <c r="B67" s="60">
        <v>5248</v>
      </c>
    </row>
    <row r="68" spans="1:2" s="62" customFormat="1" ht="13.5">
      <c r="A68" s="59" t="s">
        <v>1041</v>
      </c>
      <c r="B68" s="60">
        <v>0</v>
      </c>
    </row>
    <row r="69" spans="1:2" ht="13.5">
      <c r="A69" s="59" t="s">
        <v>1052</v>
      </c>
      <c r="B69" s="60">
        <v>0</v>
      </c>
    </row>
    <row r="70" spans="1:2" ht="13.5">
      <c r="A70" s="69" t="s">
        <v>1053</v>
      </c>
      <c r="B70" s="60">
        <v>96</v>
      </c>
    </row>
    <row r="71" spans="1:2" s="63" customFormat="1" ht="13.5">
      <c r="A71" s="69" t="s">
        <v>1054</v>
      </c>
      <c r="B71" s="60">
        <v>0</v>
      </c>
    </row>
    <row r="72" spans="1:2" s="62" customFormat="1" ht="13.5">
      <c r="A72" s="59" t="s">
        <v>1055</v>
      </c>
      <c r="B72" s="60">
        <v>0</v>
      </c>
    </row>
    <row r="73" spans="1:2" s="62" customFormat="1" ht="13.5">
      <c r="A73" s="59" t="s">
        <v>1056</v>
      </c>
      <c r="B73" s="60">
        <v>0</v>
      </c>
    </row>
    <row r="74" spans="1:2" ht="13.5">
      <c r="A74" s="59" t="s">
        <v>1057</v>
      </c>
      <c r="B74" s="60">
        <v>0</v>
      </c>
    </row>
    <row r="75" spans="1:2" ht="13.5">
      <c r="A75" s="59" t="s">
        <v>1058</v>
      </c>
      <c r="B75" s="60">
        <v>0</v>
      </c>
    </row>
    <row r="76" spans="1:2" ht="13.5">
      <c r="A76" s="59" t="s">
        <v>1059</v>
      </c>
      <c r="B76" s="60">
        <v>0</v>
      </c>
    </row>
    <row r="77" spans="1:2" s="63" customFormat="1" ht="13.5">
      <c r="A77" s="69" t="s">
        <v>1060</v>
      </c>
      <c r="B77" s="60">
        <v>1065</v>
      </c>
    </row>
    <row r="78" spans="1:2" s="62" customFormat="1" ht="13.5">
      <c r="A78" s="59" t="s">
        <v>1061</v>
      </c>
      <c r="B78" s="60">
        <v>1065</v>
      </c>
    </row>
    <row r="79" spans="1:2" ht="13.5">
      <c r="A79" s="59" t="s">
        <v>1062</v>
      </c>
      <c r="B79" s="60">
        <v>0</v>
      </c>
    </row>
    <row r="80" spans="1:2" ht="13.5">
      <c r="A80" s="59" t="s">
        <v>1063</v>
      </c>
      <c r="B80" s="60">
        <v>0</v>
      </c>
    </row>
    <row r="81" spans="1:2" s="63" customFormat="1" ht="13.5">
      <c r="A81" s="69" t="s">
        <v>1064</v>
      </c>
      <c r="B81" s="60">
        <v>0</v>
      </c>
    </row>
    <row r="82" spans="1:2" ht="13.5">
      <c r="A82" s="59" t="s">
        <v>1065</v>
      </c>
      <c r="B82" s="60">
        <v>0</v>
      </c>
    </row>
    <row r="83" spans="1:2" s="62" customFormat="1" ht="13.5">
      <c r="A83" s="59" t="s">
        <v>1066</v>
      </c>
      <c r="B83" s="60">
        <v>0</v>
      </c>
    </row>
    <row r="84" spans="1:2" ht="13.5">
      <c r="A84" s="59" t="s">
        <v>1067</v>
      </c>
      <c r="B84" s="60">
        <v>0</v>
      </c>
    </row>
    <row r="85" spans="1:2" s="63" customFormat="1" ht="13.5">
      <c r="A85" s="69" t="s">
        <v>1068</v>
      </c>
      <c r="B85" s="60">
        <v>0</v>
      </c>
    </row>
    <row r="86" spans="1:2" ht="13.5">
      <c r="A86" s="59" t="s">
        <v>1065</v>
      </c>
      <c r="B86" s="60">
        <v>0</v>
      </c>
    </row>
    <row r="87" spans="1:2" ht="13.5">
      <c r="A87" s="59" t="s">
        <v>1066</v>
      </c>
      <c r="B87" s="60">
        <v>0</v>
      </c>
    </row>
    <row r="88" spans="1:2" s="62" customFormat="1" ht="13.5">
      <c r="A88" s="59" t="s">
        <v>1069</v>
      </c>
      <c r="B88" s="60">
        <v>0</v>
      </c>
    </row>
    <row r="89" spans="1:2" ht="13.5">
      <c r="A89" s="69" t="s">
        <v>1070</v>
      </c>
      <c r="B89" s="60">
        <v>0</v>
      </c>
    </row>
    <row r="90" spans="1:2" ht="13.5">
      <c r="A90" s="59" t="s">
        <v>1071</v>
      </c>
      <c r="B90" s="60">
        <v>0</v>
      </c>
    </row>
    <row r="91" spans="1:2" ht="13.5">
      <c r="A91" s="59" t="s">
        <v>1072</v>
      </c>
      <c r="B91" s="60">
        <v>0</v>
      </c>
    </row>
    <row r="92" spans="1:2" ht="13.5">
      <c r="A92" s="59" t="s">
        <v>1073</v>
      </c>
      <c r="B92" s="60">
        <v>0</v>
      </c>
    </row>
    <row r="93" spans="1:2" ht="13.5">
      <c r="A93" s="59" t="s">
        <v>1074</v>
      </c>
      <c r="B93" s="60">
        <v>0</v>
      </c>
    </row>
    <row r="94" spans="1:2" s="62" customFormat="1" ht="13.5">
      <c r="A94" s="59" t="s">
        <v>1075</v>
      </c>
      <c r="B94" s="60">
        <v>0</v>
      </c>
    </row>
    <row r="95" spans="1:2" s="63" customFormat="1" ht="13.5">
      <c r="A95" s="69" t="s">
        <v>1076</v>
      </c>
      <c r="B95" s="60">
        <v>0</v>
      </c>
    </row>
    <row r="96" spans="1:2" ht="13.5">
      <c r="A96" s="59" t="s">
        <v>1077</v>
      </c>
      <c r="B96" s="60">
        <v>0</v>
      </c>
    </row>
    <row r="97" spans="1:2" ht="13.5">
      <c r="A97" s="59" t="s">
        <v>1078</v>
      </c>
      <c r="B97" s="60">
        <v>0</v>
      </c>
    </row>
    <row r="98" spans="1:2" s="63" customFormat="1" ht="13.5">
      <c r="A98" s="69" t="s">
        <v>1079</v>
      </c>
      <c r="B98" s="60">
        <v>0</v>
      </c>
    </row>
    <row r="99" spans="1:2" s="62" customFormat="1" ht="13.5">
      <c r="A99" s="59" t="s">
        <v>1065</v>
      </c>
      <c r="B99" s="60">
        <v>0</v>
      </c>
    </row>
    <row r="100" spans="1:2" ht="13.5">
      <c r="A100" s="59" t="s">
        <v>1066</v>
      </c>
      <c r="B100" s="60">
        <v>0</v>
      </c>
    </row>
    <row r="101" spans="1:2" ht="13.5">
      <c r="A101" s="59" t="s">
        <v>1080</v>
      </c>
      <c r="B101" s="60">
        <v>0</v>
      </c>
    </row>
    <row r="102" spans="1:2" ht="13.5">
      <c r="A102" s="59" t="s">
        <v>1081</v>
      </c>
      <c r="B102" s="60">
        <v>0</v>
      </c>
    </row>
    <row r="103" spans="1:2" ht="13.5">
      <c r="A103" s="59" t="s">
        <v>1082</v>
      </c>
      <c r="B103" s="60">
        <v>0</v>
      </c>
    </row>
    <row r="104" spans="1:2" s="62" customFormat="1" ht="13.5">
      <c r="A104" s="59" t="s">
        <v>1083</v>
      </c>
      <c r="B104" s="60">
        <v>0</v>
      </c>
    </row>
    <row r="105" spans="1:2" ht="13.5">
      <c r="A105" s="59" t="s">
        <v>1084</v>
      </c>
      <c r="B105" s="60">
        <v>0</v>
      </c>
    </row>
    <row r="106" spans="1:2" ht="13.5">
      <c r="A106" s="59" t="s">
        <v>1085</v>
      </c>
      <c r="B106" s="60">
        <v>0</v>
      </c>
    </row>
    <row r="107" spans="1:2" s="63" customFormat="1" ht="13.5">
      <c r="A107" s="69" t="s">
        <v>625</v>
      </c>
      <c r="B107" s="60">
        <v>0</v>
      </c>
    </row>
    <row r="108" spans="1:2" s="63" customFormat="1" ht="13.5">
      <c r="A108" s="69" t="s">
        <v>1086</v>
      </c>
      <c r="B108" s="60">
        <v>0</v>
      </c>
    </row>
    <row r="109" spans="1:2" ht="13.5">
      <c r="A109" s="59" t="s">
        <v>1023</v>
      </c>
      <c r="B109" s="60">
        <v>0</v>
      </c>
    </row>
    <row r="110" spans="1:2" ht="13.5">
      <c r="A110" s="59" t="s">
        <v>1087</v>
      </c>
      <c r="B110" s="60">
        <v>0</v>
      </c>
    </row>
    <row r="111" spans="1:2" ht="13.5">
      <c r="A111" s="59" t="s">
        <v>1088</v>
      </c>
      <c r="B111" s="60">
        <v>0</v>
      </c>
    </row>
    <row r="112" spans="1:2" ht="13.5">
      <c r="A112" s="59" t="s">
        <v>1089</v>
      </c>
      <c r="B112" s="60">
        <v>0</v>
      </c>
    </row>
    <row r="113" spans="1:2" ht="13.5">
      <c r="A113" s="69" t="s">
        <v>1090</v>
      </c>
      <c r="B113" s="60">
        <v>0</v>
      </c>
    </row>
    <row r="114" spans="1:2" ht="13.5">
      <c r="A114" s="59" t="s">
        <v>1023</v>
      </c>
      <c r="B114" s="60">
        <v>0</v>
      </c>
    </row>
    <row r="115" spans="1:2" ht="13.5">
      <c r="A115" s="59" t="s">
        <v>1087</v>
      </c>
      <c r="B115" s="60">
        <v>0</v>
      </c>
    </row>
    <row r="116" spans="1:2" ht="13.5">
      <c r="A116" s="59" t="s">
        <v>1091</v>
      </c>
      <c r="B116" s="60">
        <v>0</v>
      </c>
    </row>
    <row r="117" spans="1:2" ht="13.5">
      <c r="A117" s="59" t="s">
        <v>1092</v>
      </c>
      <c r="B117" s="60">
        <v>0</v>
      </c>
    </row>
    <row r="118" spans="1:2" s="63" customFormat="1" ht="13.5">
      <c r="A118" s="69" t="s">
        <v>1093</v>
      </c>
      <c r="B118" s="60">
        <v>0</v>
      </c>
    </row>
    <row r="119" spans="1:2" ht="13.5">
      <c r="A119" s="59" t="s">
        <v>1094</v>
      </c>
      <c r="B119" s="60">
        <v>0</v>
      </c>
    </row>
    <row r="120" spans="1:2" s="62" customFormat="1" ht="13.5">
      <c r="A120" s="59" t="s">
        <v>1095</v>
      </c>
      <c r="B120" s="60">
        <v>0</v>
      </c>
    </row>
    <row r="121" spans="1:2" ht="13.5">
      <c r="A121" s="59" t="s">
        <v>1096</v>
      </c>
      <c r="B121" s="60">
        <v>0</v>
      </c>
    </row>
    <row r="122" spans="1:2" ht="13.5">
      <c r="A122" s="59" t="s">
        <v>1097</v>
      </c>
      <c r="B122" s="60">
        <v>0</v>
      </c>
    </row>
    <row r="123" spans="1:2" s="63" customFormat="1" ht="13.5">
      <c r="A123" s="69" t="s">
        <v>1098</v>
      </c>
      <c r="B123" s="60">
        <v>0</v>
      </c>
    </row>
    <row r="124" spans="1:2" ht="13.5">
      <c r="A124" s="59" t="s">
        <v>1099</v>
      </c>
      <c r="B124" s="60">
        <v>0</v>
      </c>
    </row>
    <row r="125" spans="1:2" ht="13.5">
      <c r="A125" s="59" t="s">
        <v>1100</v>
      </c>
      <c r="B125" s="60">
        <v>0</v>
      </c>
    </row>
    <row r="126" spans="1:2" s="63" customFormat="1" ht="13.5">
      <c r="A126" s="69" t="s">
        <v>1101</v>
      </c>
      <c r="B126" s="60">
        <v>0</v>
      </c>
    </row>
    <row r="127" spans="1:2" ht="13.5">
      <c r="A127" s="59" t="s">
        <v>1102</v>
      </c>
      <c r="B127" s="60">
        <v>0</v>
      </c>
    </row>
    <row r="128" spans="1:2" ht="13.5">
      <c r="A128" s="59" t="s">
        <v>1103</v>
      </c>
      <c r="B128" s="60">
        <v>0</v>
      </c>
    </row>
    <row r="129" spans="1:2" s="62" customFormat="1" ht="13.5">
      <c r="A129" s="59" t="s">
        <v>1104</v>
      </c>
      <c r="B129" s="60">
        <v>0</v>
      </c>
    </row>
    <row r="130" spans="1:2" s="62" customFormat="1" ht="13.5">
      <c r="A130" s="59" t="s">
        <v>1105</v>
      </c>
      <c r="B130" s="60">
        <v>0</v>
      </c>
    </row>
    <row r="131" spans="1:2" s="63" customFormat="1" ht="13.5">
      <c r="A131" s="69" t="s">
        <v>689</v>
      </c>
      <c r="B131" s="60">
        <v>0</v>
      </c>
    </row>
    <row r="132" spans="1:2" s="63" customFormat="1" ht="13.5">
      <c r="A132" s="69" t="s">
        <v>1106</v>
      </c>
      <c r="B132" s="60">
        <v>0</v>
      </c>
    </row>
    <row r="133" spans="1:2" ht="13.5">
      <c r="A133" s="59" t="s">
        <v>691</v>
      </c>
      <c r="B133" s="60">
        <v>0</v>
      </c>
    </row>
    <row r="134" spans="1:2" s="62" customFormat="1" ht="13.5">
      <c r="A134" s="59" t="s">
        <v>692</v>
      </c>
      <c r="B134" s="60">
        <v>0</v>
      </c>
    </row>
    <row r="135" spans="1:2" s="62" customFormat="1" ht="13.5">
      <c r="A135" s="59" t="s">
        <v>1107</v>
      </c>
      <c r="B135" s="60">
        <v>0</v>
      </c>
    </row>
    <row r="136" spans="1:2" ht="13.5">
      <c r="A136" s="59" t="s">
        <v>1108</v>
      </c>
      <c r="B136" s="60">
        <v>0</v>
      </c>
    </row>
    <row r="137" spans="1:2" s="63" customFormat="1" ht="13.5">
      <c r="A137" s="69" t="s">
        <v>1109</v>
      </c>
      <c r="B137" s="60">
        <v>0</v>
      </c>
    </row>
    <row r="138" spans="1:2" ht="13.5">
      <c r="A138" s="59" t="s">
        <v>1107</v>
      </c>
      <c r="B138" s="60">
        <v>0</v>
      </c>
    </row>
    <row r="139" spans="1:2" ht="13.5">
      <c r="A139" s="59" t="s">
        <v>1110</v>
      </c>
      <c r="B139" s="60">
        <v>0</v>
      </c>
    </row>
    <row r="140" spans="1:2" ht="13.5">
      <c r="A140" s="59" t="s">
        <v>1111</v>
      </c>
      <c r="B140" s="60">
        <v>0</v>
      </c>
    </row>
    <row r="141" spans="1:2" s="62" customFormat="1" ht="13.5">
      <c r="A141" s="59" t="s">
        <v>1112</v>
      </c>
      <c r="B141" s="60">
        <v>0</v>
      </c>
    </row>
    <row r="142" spans="1:2" ht="13.5">
      <c r="A142" s="69" t="s">
        <v>1113</v>
      </c>
      <c r="B142" s="60">
        <v>0</v>
      </c>
    </row>
    <row r="143" spans="1:2" ht="13.5">
      <c r="A143" s="59" t="s">
        <v>1114</v>
      </c>
      <c r="B143" s="60">
        <v>0</v>
      </c>
    </row>
    <row r="144" spans="1:2" ht="13.5">
      <c r="A144" s="59" t="s">
        <v>1115</v>
      </c>
      <c r="B144" s="60">
        <v>0</v>
      </c>
    </row>
    <row r="145" spans="1:2" ht="13.5">
      <c r="A145" s="69" t="s">
        <v>1116</v>
      </c>
      <c r="B145" s="60">
        <v>0</v>
      </c>
    </row>
    <row r="146" spans="1:2" ht="13.5">
      <c r="A146" s="69" t="s">
        <v>1117</v>
      </c>
      <c r="B146" s="60">
        <v>0</v>
      </c>
    </row>
    <row r="147" spans="1:2" ht="13.5">
      <c r="A147" s="69" t="s">
        <v>1118</v>
      </c>
      <c r="B147" s="60">
        <v>0</v>
      </c>
    </row>
    <row r="148" spans="1:2" ht="13.5">
      <c r="A148" s="59" t="s">
        <v>1119</v>
      </c>
      <c r="B148" s="60">
        <v>0</v>
      </c>
    </row>
    <row r="149" spans="1:2" ht="13.5">
      <c r="A149" s="59" t="s">
        <v>1120</v>
      </c>
      <c r="B149" s="60">
        <v>0</v>
      </c>
    </row>
    <row r="150" spans="1:2" ht="13.5">
      <c r="A150" s="59" t="s">
        <v>1121</v>
      </c>
      <c r="B150" s="60">
        <v>0</v>
      </c>
    </row>
    <row r="151" spans="1:2" ht="13.5">
      <c r="A151" s="59" t="s">
        <v>1122</v>
      </c>
      <c r="B151" s="60">
        <v>0</v>
      </c>
    </row>
    <row r="152" spans="1:2" ht="13.5">
      <c r="A152" s="59" t="s">
        <v>1123</v>
      </c>
      <c r="B152" s="60">
        <v>0</v>
      </c>
    </row>
    <row r="153" spans="1:2" ht="13.5">
      <c r="A153" s="59" t="s">
        <v>1124</v>
      </c>
      <c r="B153" s="60">
        <v>0</v>
      </c>
    </row>
    <row r="154" spans="1:2" ht="13.5">
      <c r="A154" s="59" t="s">
        <v>1125</v>
      </c>
      <c r="B154" s="60">
        <v>0</v>
      </c>
    </row>
    <row r="155" spans="1:2" ht="13.5">
      <c r="A155" s="59" t="s">
        <v>1126</v>
      </c>
      <c r="B155" s="60">
        <v>0</v>
      </c>
    </row>
    <row r="156" spans="1:2" ht="13.5">
      <c r="A156" s="69" t="s">
        <v>1127</v>
      </c>
      <c r="B156" s="60">
        <v>0</v>
      </c>
    </row>
    <row r="157" spans="1:2" ht="13.5">
      <c r="A157" s="59" t="s">
        <v>1128</v>
      </c>
      <c r="B157" s="60">
        <v>0</v>
      </c>
    </row>
    <row r="158" spans="1:2" ht="13.5">
      <c r="A158" s="59" t="s">
        <v>1129</v>
      </c>
      <c r="B158" s="60">
        <v>0</v>
      </c>
    </row>
    <row r="159" spans="1:2" ht="13.5">
      <c r="A159" s="59" t="s">
        <v>1130</v>
      </c>
      <c r="B159" s="60">
        <v>0</v>
      </c>
    </row>
    <row r="160" spans="1:2" ht="13.5">
      <c r="A160" s="59" t="s">
        <v>1131</v>
      </c>
      <c r="B160" s="60">
        <v>0</v>
      </c>
    </row>
    <row r="161" spans="1:2" ht="13.5">
      <c r="A161" s="59" t="s">
        <v>1132</v>
      </c>
      <c r="B161" s="60">
        <v>0</v>
      </c>
    </row>
    <row r="162" spans="1:2" ht="13.5">
      <c r="A162" s="59" t="s">
        <v>1133</v>
      </c>
      <c r="B162" s="60">
        <v>0</v>
      </c>
    </row>
    <row r="163" spans="1:2" s="63" customFormat="1" ht="13.5">
      <c r="A163" s="69" t="s">
        <v>1134</v>
      </c>
      <c r="B163" s="60">
        <v>0</v>
      </c>
    </row>
    <row r="164" spans="1:2" ht="13.5">
      <c r="A164" s="59" t="s">
        <v>1135</v>
      </c>
      <c r="B164" s="60">
        <v>0</v>
      </c>
    </row>
    <row r="165" spans="1:2" ht="13.5">
      <c r="A165" s="59" t="s">
        <v>1136</v>
      </c>
      <c r="B165" s="60">
        <v>0</v>
      </c>
    </row>
    <row r="166" spans="1:2" ht="13.5">
      <c r="A166" s="59" t="s">
        <v>1137</v>
      </c>
      <c r="B166" s="60">
        <v>0</v>
      </c>
    </row>
    <row r="167" spans="1:2" ht="13.5">
      <c r="A167" s="59" t="s">
        <v>1138</v>
      </c>
      <c r="B167" s="60">
        <v>0</v>
      </c>
    </row>
    <row r="168" spans="1:2" s="62" customFormat="1" ht="13.5">
      <c r="A168" s="59" t="s">
        <v>1139</v>
      </c>
      <c r="B168" s="60">
        <v>0</v>
      </c>
    </row>
    <row r="169" spans="1:2" s="62" customFormat="1" ht="13.5">
      <c r="A169" s="59" t="s">
        <v>1140</v>
      </c>
      <c r="B169" s="60">
        <v>0</v>
      </c>
    </row>
    <row r="170" spans="1:2" ht="13.5">
      <c r="A170" s="59" t="s">
        <v>1141</v>
      </c>
      <c r="B170" s="60">
        <v>0</v>
      </c>
    </row>
    <row r="171" spans="1:2" ht="13.5">
      <c r="A171" s="59" t="s">
        <v>1142</v>
      </c>
      <c r="B171" s="60">
        <v>0</v>
      </c>
    </row>
    <row r="172" spans="1:2" s="63" customFormat="1" ht="13.5">
      <c r="A172" s="69" t="s">
        <v>1143</v>
      </c>
      <c r="B172" s="60">
        <v>0</v>
      </c>
    </row>
    <row r="173" spans="1:2" ht="13.5">
      <c r="A173" s="59" t="s">
        <v>1144</v>
      </c>
      <c r="B173" s="60">
        <v>0</v>
      </c>
    </row>
    <row r="174" spans="1:2" ht="13.5">
      <c r="A174" s="59" t="s">
        <v>1145</v>
      </c>
      <c r="B174" s="60">
        <v>0</v>
      </c>
    </row>
    <row r="175" spans="1:2" s="63" customFormat="1" ht="13.5">
      <c r="A175" s="69" t="s">
        <v>1146</v>
      </c>
      <c r="B175" s="60">
        <v>0</v>
      </c>
    </row>
    <row r="176" spans="1:2" ht="13.5">
      <c r="A176" s="59" t="s">
        <v>1144</v>
      </c>
      <c r="B176" s="60">
        <v>0</v>
      </c>
    </row>
    <row r="177" spans="1:2" ht="13.5">
      <c r="A177" s="59" t="s">
        <v>1147</v>
      </c>
      <c r="B177" s="60">
        <v>0</v>
      </c>
    </row>
    <row r="178" spans="1:2" s="63" customFormat="1" ht="13.5">
      <c r="A178" s="69" t="s">
        <v>1148</v>
      </c>
      <c r="B178" s="60">
        <v>0</v>
      </c>
    </row>
    <row r="179" spans="1:2" s="63" customFormat="1" ht="13.5">
      <c r="A179" s="69" t="s">
        <v>1149</v>
      </c>
      <c r="B179" s="60">
        <v>0</v>
      </c>
    </row>
    <row r="180" spans="1:2" ht="13.5">
      <c r="A180" s="59" t="s">
        <v>1150</v>
      </c>
      <c r="B180" s="60">
        <v>0</v>
      </c>
    </row>
    <row r="181" spans="1:2" ht="13.5">
      <c r="A181" s="59" t="s">
        <v>1151</v>
      </c>
      <c r="B181" s="60">
        <v>0</v>
      </c>
    </row>
    <row r="182" spans="1:2" ht="13.5">
      <c r="A182" s="59" t="s">
        <v>1152</v>
      </c>
      <c r="B182" s="60">
        <v>0</v>
      </c>
    </row>
    <row r="183" spans="1:2" s="63" customFormat="1" ht="13.5">
      <c r="A183" s="69" t="s">
        <v>704</v>
      </c>
      <c r="B183" s="60">
        <v>0</v>
      </c>
    </row>
    <row r="184" spans="1:2" s="63" customFormat="1" ht="13.5">
      <c r="A184" s="69" t="s">
        <v>1153</v>
      </c>
      <c r="B184" s="60">
        <v>0</v>
      </c>
    </row>
    <row r="185" spans="1:2" ht="13.5">
      <c r="A185" s="59" t="s">
        <v>1154</v>
      </c>
      <c r="B185" s="60">
        <v>0</v>
      </c>
    </row>
    <row r="186" spans="1:2" ht="13.5">
      <c r="A186" s="59" t="s">
        <v>1155</v>
      </c>
      <c r="B186" s="60">
        <v>0</v>
      </c>
    </row>
    <row r="187" spans="1:2" s="62" customFormat="1" ht="13.5">
      <c r="A187" s="59" t="s">
        <v>1156</v>
      </c>
      <c r="B187" s="60">
        <v>0</v>
      </c>
    </row>
    <row r="188" spans="1:2" ht="13.5">
      <c r="A188" s="69" t="s">
        <v>718</v>
      </c>
      <c r="B188" s="60">
        <v>0</v>
      </c>
    </row>
    <row r="189" spans="1:2" ht="13.5">
      <c r="A189" s="59" t="s">
        <v>1157</v>
      </c>
      <c r="B189" s="60">
        <v>0</v>
      </c>
    </row>
    <row r="190" spans="1:2" ht="13.5">
      <c r="A190" s="59" t="s">
        <v>1158</v>
      </c>
      <c r="B190" s="60">
        <v>0</v>
      </c>
    </row>
    <row r="191" spans="1:2" ht="13.5">
      <c r="A191" s="59" t="s">
        <v>1159</v>
      </c>
      <c r="B191" s="60">
        <v>0</v>
      </c>
    </row>
    <row r="192" spans="1:2" s="63" customFormat="1" ht="13.5">
      <c r="A192" s="69" t="s">
        <v>836</v>
      </c>
      <c r="B192" s="60">
        <v>13764</v>
      </c>
    </row>
    <row r="193" spans="1:2" s="63" customFormat="1" ht="13.5">
      <c r="A193" s="69" t="s">
        <v>1160</v>
      </c>
      <c r="B193" s="60">
        <v>13300</v>
      </c>
    </row>
    <row r="194" spans="1:2" ht="13.5">
      <c r="A194" s="59" t="s">
        <v>1161</v>
      </c>
      <c r="B194" s="60">
        <v>0</v>
      </c>
    </row>
    <row r="195" spans="1:2" ht="13.5">
      <c r="A195" s="59" t="s">
        <v>1162</v>
      </c>
      <c r="B195" s="60">
        <v>13300</v>
      </c>
    </row>
    <row r="196" spans="1:2" ht="13.5">
      <c r="A196" s="59" t="s">
        <v>1163</v>
      </c>
      <c r="B196" s="60">
        <v>0</v>
      </c>
    </row>
    <row r="197" spans="1:2" s="63" customFormat="1" ht="13.5">
      <c r="A197" s="69" t="s">
        <v>1164</v>
      </c>
      <c r="B197" s="60">
        <v>0</v>
      </c>
    </row>
    <row r="198" spans="1:2" ht="13.5">
      <c r="A198" s="59" t="s">
        <v>1165</v>
      </c>
      <c r="B198" s="60">
        <v>0</v>
      </c>
    </row>
    <row r="199" spans="1:2" ht="13.5">
      <c r="A199" s="59" t="s">
        <v>1166</v>
      </c>
      <c r="B199" s="60">
        <v>0</v>
      </c>
    </row>
    <row r="200" spans="1:2" ht="13.5">
      <c r="A200" s="59" t="s">
        <v>1167</v>
      </c>
      <c r="B200" s="60">
        <v>0</v>
      </c>
    </row>
    <row r="201" spans="1:2" ht="13.5">
      <c r="A201" s="59" t="s">
        <v>1168</v>
      </c>
      <c r="B201" s="60">
        <v>0</v>
      </c>
    </row>
    <row r="202" spans="1:2" ht="13.5">
      <c r="A202" s="59" t="s">
        <v>1169</v>
      </c>
      <c r="B202" s="60">
        <v>0</v>
      </c>
    </row>
    <row r="203" spans="1:2" ht="13.5">
      <c r="A203" s="59" t="s">
        <v>1170</v>
      </c>
      <c r="B203" s="60">
        <v>0</v>
      </c>
    </row>
    <row r="204" spans="1:2" ht="13.5">
      <c r="A204" s="59" t="s">
        <v>1171</v>
      </c>
      <c r="B204" s="60">
        <v>0</v>
      </c>
    </row>
    <row r="205" spans="1:2" ht="13.5">
      <c r="A205" s="59" t="s">
        <v>1172</v>
      </c>
      <c r="B205" s="60">
        <v>0</v>
      </c>
    </row>
    <row r="206" spans="1:2" s="63" customFormat="1" ht="13.5">
      <c r="A206" s="69" t="s">
        <v>1173</v>
      </c>
      <c r="B206" s="60">
        <v>0</v>
      </c>
    </row>
    <row r="207" spans="1:2" ht="13.5">
      <c r="A207" s="70" t="s">
        <v>1174</v>
      </c>
      <c r="B207" s="71">
        <v>464</v>
      </c>
    </row>
    <row r="208" spans="1:2" ht="13.5">
      <c r="A208" s="70" t="s">
        <v>1175</v>
      </c>
      <c r="B208" s="71">
        <v>0</v>
      </c>
    </row>
    <row r="209" spans="1:2" ht="13.5">
      <c r="A209" s="70" t="s">
        <v>1176</v>
      </c>
      <c r="B209" s="71">
        <v>112</v>
      </c>
    </row>
    <row r="210" spans="1:2" ht="13.5">
      <c r="A210" s="70" t="s">
        <v>1177</v>
      </c>
      <c r="B210" s="71">
        <v>63</v>
      </c>
    </row>
    <row r="211" spans="1:2" ht="13.5">
      <c r="A211" s="70" t="s">
        <v>1178</v>
      </c>
      <c r="B211" s="71">
        <v>18</v>
      </c>
    </row>
    <row r="212" spans="1:2" ht="13.5">
      <c r="A212" s="70" t="s">
        <v>1179</v>
      </c>
      <c r="B212" s="71">
        <v>0</v>
      </c>
    </row>
    <row r="213" spans="1:2" ht="13.5">
      <c r="A213" s="70" t="s">
        <v>1180</v>
      </c>
      <c r="B213" s="71">
        <v>28</v>
      </c>
    </row>
    <row r="214" spans="1:2" ht="13.5">
      <c r="A214" s="70" t="s">
        <v>1181</v>
      </c>
      <c r="B214" s="71">
        <v>0</v>
      </c>
    </row>
    <row r="215" spans="1:2" ht="13.5">
      <c r="A215" s="70" t="s">
        <v>1182</v>
      </c>
      <c r="B215" s="71">
        <v>0</v>
      </c>
    </row>
    <row r="216" spans="1:2" ht="13.5">
      <c r="A216" s="70" t="s">
        <v>1183</v>
      </c>
      <c r="B216" s="71">
        <v>0</v>
      </c>
    </row>
    <row r="217" spans="1:2" ht="13.5">
      <c r="A217" s="70" t="s">
        <v>1184</v>
      </c>
      <c r="B217" s="71">
        <v>113</v>
      </c>
    </row>
    <row r="218" spans="1:2" s="63" customFormat="1" ht="13.5">
      <c r="A218" s="72" t="s">
        <v>1185</v>
      </c>
      <c r="B218" s="71">
        <v>130</v>
      </c>
    </row>
    <row r="219" spans="1:2" s="63" customFormat="1" ht="13.5">
      <c r="A219" s="72" t="s">
        <v>772</v>
      </c>
      <c r="B219" s="71">
        <v>4278</v>
      </c>
    </row>
    <row r="220" spans="1:2" ht="13.5">
      <c r="A220" s="70" t="s">
        <v>1186</v>
      </c>
      <c r="B220" s="71">
        <v>4278</v>
      </c>
    </row>
    <row r="221" spans="1:2" ht="13.5">
      <c r="A221" s="70" t="s">
        <v>1187</v>
      </c>
      <c r="B221" s="71">
        <v>0</v>
      </c>
    </row>
    <row r="222" spans="1:2" ht="13.5">
      <c r="A222" s="70" t="s">
        <v>1188</v>
      </c>
      <c r="B222" s="71">
        <v>0</v>
      </c>
    </row>
    <row r="223" spans="1:2" ht="13.5">
      <c r="A223" s="70" t="s">
        <v>1189</v>
      </c>
      <c r="B223" s="71">
        <v>0</v>
      </c>
    </row>
    <row r="224" spans="1:2" ht="13.5">
      <c r="A224" s="70" t="s">
        <v>1190</v>
      </c>
      <c r="B224" s="71">
        <v>1792</v>
      </c>
    </row>
    <row r="225" spans="1:2" ht="13.5">
      <c r="A225" s="70" t="s">
        <v>1191</v>
      </c>
      <c r="B225" s="71">
        <v>0</v>
      </c>
    </row>
    <row r="226" spans="1:2" ht="13.5">
      <c r="A226" s="70" t="s">
        <v>1192</v>
      </c>
      <c r="B226" s="71">
        <v>0</v>
      </c>
    </row>
    <row r="227" spans="1:2" ht="13.5">
      <c r="A227" s="70" t="s">
        <v>1193</v>
      </c>
      <c r="B227" s="71">
        <v>0</v>
      </c>
    </row>
    <row r="228" spans="1:2" ht="13.5">
      <c r="A228" s="70" t="s">
        <v>1194</v>
      </c>
      <c r="B228" s="71">
        <v>0</v>
      </c>
    </row>
    <row r="229" spans="1:2" ht="13.5">
      <c r="A229" s="70" t="s">
        <v>1195</v>
      </c>
      <c r="B229" s="71">
        <v>0</v>
      </c>
    </row>
    <row r="230" spans="1:2" ht="13.5">
      <c r="A230" s="70" t="s">
        <v>1196</v>
      </c>
      <c r="B230" s="71">
        <v>0</v>
      </c>
    </row>
    <row r="231" spans="1:2" ht="13.5">
      <c r="A231" s="70" t="s">
        <v>1197</v>
      </c>
      <c r="B231" s="71">
        <v>0</v>
      </c>
    </row>
    <row r="232" spans="1:2" ht="13.5">
      <c r="A232" s="70" t="s">
        <v>1198</v>
      </c>
      <c r="B232" s="71">
        <v>981</v>
      </c>
    </row>
    <row r="233" spans="1:2" ht="13.5">
      <c r="A233" s="70" t="s">
        <v>1199</v>
      </c>
      <c r="B233" s="71">
        <v>0</v>
      </c>
    </row>
    <row r="234" spans="1:2" ht="13.5">
      <c r="A234" s="70" t="s">
        <v>1200</v>
      </c>
      <c r="B234" s="71">
        <v>801</v>
      </c>
    </row>
    <row r="235" spans="1:2" ht="13.5">
      <c r="A235" s="70" t="s">
        <v>1201</v>
      </c>
      <c r="B235" s="71">
        <v>704</v>
      </c>
    </row>
    <row r="236" spans="1:2" s="63" customFormat="1" ht="13.5">
      <c r="A236" s="72" t="s">
        <v>1202</v>
      </c>
      <c r="B236" s="71">
        <v>0</v>
      </c>
    </row>
    <row r="237" spans="1:2" s="63" customFormat="1" ht="13.5">
      <c r="A237" s="72" t="s">
        <v>775</v>
      </c>
      <c r="B237" s="71">
        <v>34</v>
      </c>
    </row>
    <row r="238" spans="1:2" ht="13.5">
      <c r="A238" s="70" t="s">
        <v>1203</v>
      </c>
      <c r="B238" s="71">
        <v>34</v>
      </c>
    </row>
    <row r="239" spans="1:2" ht="13.5">
      <c r="A239" s="70" t="s">
        <v>1204</v>
      </c>
      <c r="B239" s="71">
        <v>0</v>
      </c>
    </row>
    <row r="240" spans="1:2" ht="13.5">
      <c r="A240" s="70" t="s">
        <v>1205</v>
      </c>
      <c r="B240" s="71">
        <v>0</v>
      </c>
    </row>
    <row r="241" spans="1:2" ht="13.5">
      <c r="A241" s="70" t="s">
        <v>1206</v>
      </c>
      <c r="B241" s="71">
        <v>0</v>
      </c>
    </row>
    <row r="242" spans="1:2" ht="13.5">
      <c r="A242" s="70" t="s">
        <v>1207</v>
      </c>
      <c r="B242" s="71">
        <v>15</v>
      </c>
    </row>
    <row r="243" spans="1:2" ht="13.5">
      <c r="A243" s="70" t="s">
        <v>1208</v>
      </c>
      <c r="B243" s="71">
        <v>0</v>
      </c>
    </row>
    <row r="244" spans="1:2" ht="13.5">
      <c r="A244" s="70" t="s">
        <v>1209</v>
      </c>
      <c r="B244" s="71">
        <v>0</v>
      </c>
    </row>
    <row r="245" spans="1:2" ht="13.5">
      <c r="A245" s="70" t="s">
        <v>1210</v>
      </c>
      <c r="B245" s="71">
        <v>0</v>
      </c>
    </row>
    <row r="246" spans="1:2" ht="13.5">
      <c r="A246" s="70" t="s">
        <v>1211</v>
      </c>
      <c r="B246" s="71">
        <v>0</v>
      </c>
    </row>
    <row r="247" spans="1:2" ht="13.5">
      <c r="A247" s="70" t="s">
        <v>1212</v>
      </c>
      <c r="B247" s="71">
        <v>0</v>
      </c>
    </row>
    <row r="248" spans="1:2" ht="13.5">
      <c r="A248" s="70" t="s">
        <v>1213</v>
      </c>
      <c r="B248" s="71">
        <v>0</v>
      </c>
    </row>
    <row r="249" spans="1:2" ht="13.5">
      <c r="A249" s="70" t="s">
        <v>1214</v>
      </c>
      <c r="B249" s="71">
        <v>0</v>
      </c>
    </row>
    <row r="250" spans="1:2" ht="13.5">
      <c r="A250" s="70" t="s">
        <v>1215</v>
      </c>
      <c r="B250" s="71">
        <v>0</v>
      </c>
    </row>
    <row r="251" spans="1:2" ht="13.5">
      <c r="A251" s="70" t="s">
        <v>1216</v>
      </c>
      <c r="B251" s="71">
        <v>0</v>
      </c>
    </row>
    <row r="252" spans="1:2" ht="13.5">
      <c r="A252" s="70" t="s">
        <v>1217</v>
      </c>
      <c r="B252" s="71">
        <v>0</v>
      </c>
    </row>
    <row r="253" spans="1:2" ht="13.5">
      <c r="A253" s="70" t="s">
        <v>1218</v>
      </c>
      <c r="B253" s="71">
        <v>19</v>
      </c>
    </row>
    <row r="254" spans="1:2" s="63" customFormat="1" ht="13.5">
      <c r="A254" s="72" t="s">
        <v>1219</v>
      </c>
      <c r="B254" s="71">
        <v>0</v>
      </c>
    </row>
    <row r="255" spans="1:2" s="63" customFormat="1" ht="13.5">
      <c r="A255" s="72" t="s">
        <v>1220</v>
      </c>
      <c r="B255" s="71">
        <v>0</v>
      </c>
    </row>
    <row r="256" spans="1:2" ht="13.5">
      <c r="A256" s="70" t="s">
        <v>801</v>
      </c>
      <c r="B256" s="71">
        <v>0</v>
      </c>
    </row>
    <row r="257" spans="1:2" ht="13.5">
      <c r="A257" s="70" t="s">
        <v>1221</v>
      </c>
      <c r="B257" s="71">
        <v>0</v>
      </c>
    </row>
    <row r="258" spans="1:2" ht="13.5">
      <c r="A258" s="70" t="s">
        <v>1222</v>
      </c>
      <c r="B258" s="71">
        <v>0</v>
      </c>
    </row>
    <row r="259" spans="1:2" ht="13.5">
      <c r="A259" s="70" t="s">
        <v>1223</v>
      </c>
      <c r="B259" s="71">
        <v>0</v>
      </c>
    </row>
    <row r="260" spans="1:2" ht="13.5">
      <c r="A260" s="70" t="s">
        <v>1224</v>
      </c>
      <c r="B260" s="71">
        <v>0</v>
      </c>
    </row>
    <row r="261" spans="1:2" ht="13.5">
      <c r="A261" s="70" t="s">
        <v>1225</v>
      </c>
      <c r="B261" s="71">
        <v>0</v>
      </c>
    </row>
    <row r="262" spans="1:2" ht="13.5">
      <c r="A262" s="70" t="s">
        <v>1226</v>
      </c>
      <c r="B262" s="71">
        <v>0</v>
      </c>
    </row>
    <row r="263" spans="1:2" ht="13.5">
      <c r="A263" s="70" t="s">
        <v>1227</v>
      </c>
      <c r="B263" s="71">
        <v>0</v>
      </c>
    </row>
    <row r="264" spans="1:2" ht="13.5">
      <c r="A264" s="70" t="s">
        <v>1228</v>
      </c>
      <c r="B264" s="71">
        <v>0</v>
      </c>
    </row>
    <row r="265" spans="1:2" ht="13.5">
      <c r="A265" s="70" t="s">
        <v>1229</v>
      </c>
      <c r="B265" s="71">
        <v>0</v>
      </c>
    </row>
    <row r="266" spans="1:2" ht="13.5">
      <c r="A266" s="70" t="s">
        <v>1230</v>
      </c>
      <c r="B266" s="71">
        <v>0</v>
      </c>
    </row>
    <row r="267" spans="1:2" ht="13.5">
      <c r="A267" s="70" t="s">
        <v>1231</v>
      </c>
      <c r="B267" s="71">
        <v>0</v>
      </c>
    </row>
    <row r="268" spans="1:2" s="63" customFormat="1" ht="13.5">
      <c r="A268" s="72" t="s">
        <v>1232</v>
      </c>
      <c r="B268" s="71">
        <v>0</v>
      </c>
    </row>
    <row r="269" spans="1:2" ht="13.5">
      <c r="A269" s="70" t="s">
        <v>1233</v>
      </c>
      <c r="B269" s="71">
        <v>0</v>
      </c>
    </row>
    <row r="270" spans="1:2" ht="13.5">
      <c r="A270" s="70" t="s">
        <v>1234</v>
      </c>
      <c r="B270" s="71">
        <v>0</v>
      </c>
    </row>
    <row r="271" spans="1:2" ht="13.5">
      <c r="A271" s="70" t="s">
        <v>723</v>
      </c>
      <c r="B271" s="71">
        <v>0</v>
      </c>
    </row>
    <row r="272" spans="1:2" ht="13.5">
      <c r="A272" s="70" t="s">
        <v>683</v>
      </c>
      <c r="B272" s="71">
        <v>0</v>
      </c>
    </row>
    <row r="273" spans="1:2" ht="13.5">
      <c r="A273" s="70" t="s">
        <v>1235</v>
      </c>
      <c r="B273" s="71">
        <v>0</v>
      </c>
    </row>
    <row r="274" spans="1:2" ht="13.5">
      <c r="A274" s="70" t="s">
        <v>1236</v>
      </c>
      <c r="B274" s="71">
        <v>0</v>
      </c>
    </row>
    <row r="275" spans="1:2" ht="13.5">
      <c r="A275" s="70" t="s">
        <v>1237</v>
      </c>
      <c r="B275" s="71">
        <v>0</v>
      </c>
    </row>
  </sheetData>
  <sheetProtection/>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275"/>
  <sheetViews>
    <sheetView showZeros="0" workbookViewId="0" topLeftCell="A1">
      <selection activeCell="A1" sqref="A1:B1"/>
    </sheetView>
  </sheetViews>
  <sheetFormatPr defaultColWidth="9.00390625" defaultRowHeight="13.5"/>
  <cols>
    <col min="1" max="1" width="62.50390625" style="0" customWidth="1"/>
    <col min="2" max="2" width="31.00390625" style="0" customWidth="1"/>
  </cols>
  <sheetData>
    <row r="1" spans="1:2" ht="22.5">
      <c r="A1" s="64" t="s">
        <v>1238</v>
      </c>
      <c r="B1" s="64"/>
    </row>
    <row r="2" spans="1:2" ht="13.5">
      <c r="A2" s="65"/>
      <c r="B2" s="66" t="s">
        <v>24</v>
      </c>
    </row>
    <row r="3" spans="1:2" ht="21.75" customHeight="1">
      <c r="A3" s="67" t="s">
        <v>842</v>
      </c>
      <c r="B3" s="68" t="s">
        <v>110</v>
      </c>
    </row>
    <row r="4" spans="1:2" ht="21.75" customHeight="1">
      <c r="A4" s="58" t="s">
        <v>998</v>
      </c>
      <c r="B4" s="60">
        <v>56122</v>
      </c>
    </row>
    <row r="5" spans="1:2" ht="21.75" customHeight="1">
      <c r="A5" s="69" t="s">
        <v>413</v>
      </c>
      <c r="B5" s="60">
        <v>0</v>
      </c>
    </row>
    <row r="6" spans="1:2" ht="21.75" customHeight="1">
      <c r="A6" s="69" t="s">
        <v>999</v>
      </c>
      <c r="B6" s="60">
        <v>0</v>
      </c>
    </row>
    <row r="7" spans="1:2" ht="21.75" customHeight="1">
      <c r="A7" s="59" t="s">
        <v>1000</v>
      </c>
      <c r="B7" s="60">
        <v>0</v>
      </c>
    </row>
    <row r="8" spans="1:2" ht="21.75" customHeight="1">
      <c r="A8" s="59" t="s">
        <v>1001</v>
      </c>
      <c r="B8" s="60">
        <v>0</v>
      </c>
    </row>
    <row r="9" spans="1:2" ht="21.75" customHeight="1">
      <c r="A9" s="59" t="s">
        <v>1002</v>
      </c>
      <c r="B9" s="60">
        <v>0</v>
      </c>
    </row>
    <row r="10" spans="1:2" ht="21.75" customHeight="1">
      <c r="A10" s="59" t="s">
        <v>1003</v>
      </c>
      <c r="B10" s="60">
        <v>0</v>
      </c>
    </row>
    <row r="11" spans="1:2" ht="21.75" customHeight="1">
      <c r="A11" s="59" t="s">
        <v>1004</v>
      </c>
      <c r="B11" s="60">
        <v>0</v>
      </c>
    </row>
    <row r="12" spans="1:2" ht="21.75" customHeight="1">
      <c r="A12" s="59" t="s">
        <v>1005</v>
      </c>
      <c r="B12" s="60">
        <v>0</v>
      </c>
    </row>
    <row r="13" spans="1:2" ht="21.75" customHeight="1">
      <c r="A13" s="69" t="s">
        <v>435</v>
      </c>
      <c r="B13" s="60">
        <v>15</v>
      </c>
    </row>
    <row r="14" spans="1:2" ht="21.75" customHeight="1">
      <c r="A14" s="69" t="s">
        <v>1006</v>
      </c>
      <c r="B14" s="60">
        <v>7</v>
      </c>
    </row>
    <row r="15" spans="1:2" ht="21.75" customHeight="1">
      <c r="A15" s="59" t="s">
        <v>1007</v>
      </c>
      <c r="B15" s="60">
        <v>1</v>
      </c>
    </row>
    <row r="16" spans="1:2" ht="21.75" customHeight="1">
      <c r="A16" s="59" t="s">
        <v>1008</v>
      </c>
      <c r="B16" s="60">
        <v>0</v>
      </c>
    </row>
    <row r="17" spans="1:2" ht="21.75" customHeight="1">
      <c r="A17" s="59" t="s">
        <v>1009</v>
      </c>
      <c r="B17" s="60">
        <v>0</v>
      </c>
    </row>
    <row r="18" spans="1:2" ht="21.75" customHeight="1">
      <c r="A18" s="59" t="s">
        <v>1010</v>
      </c>
      <c r="B18" s="60">
        <v>0</v>
      </c>
    </row>
    <row r="19" spans="1:2" s="62" customFormat="1" ht="21.75" customHeight="1">
      <c r="A19" s="59" t="s">
        <v>1011</v>
      </c>
      <c r="B19" s="60">
        <v>6</v>
      </c>
    </row>
    <row r="20" spans="1:2" ht="21.75" customHeight="1">
      <c r="A20" s="69" t="s">
        <v>1012</v>
      </c>
      <c r="B20" s="60">
        <v>8</v>
      </c>
    </row>
    <row r="21" spans="1:2" ht="21.75" customHeight="1">
      <c r="A21" s="59" t="s">
        <v>1013</v>
      </c>
      <c r="B21" s="60">
        <v>0</v>
      </c>
    </row>
    <row r="22" spans="1:2" ht="21.75" customHeight="1">
      <c r="A22" s="59" t="s">
        <v>1014</v>
      </c>
      <c r="B22" s="60">
        <v>0</v>
      </c>
    </row>
    <row r="23" spans="1:2" ht="21.75" customHeight="1">
      <c r="A23" s="59" t="s">
        <v>1015</v>
      </c>
      <c r="B23" s="60">
        <v>0</v>
      </c>
    </row>
    <row r="24" spans="1:2" s="62" customFormat="1" ht="21.75" customHeight="1">
      <c r="A24" s="59" t="s">
        <v>1016</v>
      </c>
      <c r="B24" s="60">
        <v>8</v>
      </c>
    </row>
    <row r="25" spans="1:2" ht="21.75" customHeight="1">
      <c r="A25" s="59" t="s">
        <v>1017</v>
      </c>
      <c r="B25" s="60">
        <v>0</v>
      </c>
    </row>
    <row r="26" spans="1:2" s="63" customFormat="1" ht="21.75" customHeight="1">
      <c r="A26" s="69" t="s">
        <v>1018</v>
      </c>
      <c r="B26" s="60">
        <v>0</v>
      </c>
    </row>
    <row r="27" spans="1:2" ht="21.75" customHeight="1">
      <c r="A27" s="59" t="s">
        <v>1019</v>
      </c>
      <c r="B27" s="60">
        <v>0</v>
      </c>
    </row>
    <row r="28" spans="1:2" s="62" customFormat="1" ht="21.75" customHeight="1">
      <c r="A28" s="59" t="s">
        <v>1020</v>
      </c>
      <c r="B28" s="60">
        <v>0</v>
      </c>
    </row>
    <row r="29" spans="1:2" ht="21.75" customHeight="1">
      <c r="A29" s="69" t="s">
        <v>461</v>
      </c>
      <c r="B29" s="60">
        <v>230</v>
      </c>
    </row>
    <row r="30" spans="1:2" ht="21.75" customHeight="1">
      <c r="A30" s="59" t="s">
        <v>1021</v>
      </c>
      <c r="B30" s="60">
        <v>230</v>
      </c>
    </row>
    <row r="31" spans="1:2" ht="21.75" customHeight="1">
      <c r="A31" s="59" t="s">
        <v>1022</v>
      </c>
      <c r="B31" s="60">
        <v>138</v>
      </c>
    </row>
    <row r="32" spans="1:2" ht="21.75" customHeight="1">
      <c r="A32" s="59" t="s">
        <v>1023</v>
      </c>
      <c r="B32" s="60">
        <v>92</v>
      </c>
    </row>
    <row r="33" spans="1:2" ht="21.75" customHeight="1">
      <c r="A33" s="59" t="s">
        <v>1024</v>
      </c>
      <c r="B33" s="60">
        <v>0</v>
      </c>
    </row>
    <row r="34" spans="1:2" ht="21.75" customHeight="1">
      <c r="A34" s="69" t="s">
        <v>1025</v>
      </c>
      <c r="B34" s="60">
        <v>0</v>
      </c>
    </row>
    <row r="35" spans="1:2" ht="21.75" customHeight="1">
      <c r="A35" s="59" t="s">
        <v>1022</v>
      </c>
      <c r="B35" s="60">
        <v>0</v>
      </c>
    </row>
    <row r="36" spans="1:2" ht="21.75" customHeight="1">
      <c r="A36" s="59" t="s">
        <v>1023</v>
      </c>
      <c r="B36" s="60">
        <v>0</v>
      </c>
    </row>
    <row r="37" spans="1:2" ht="13.5">
      <c r="A37" s="59" t="s">
        <v>1026</v>
      </c>
      <c r="B37" s="60">
        <v>0</v>
      </c>
    </row>
    <row r="38" spans="1:2" s="63" customFormat="1" ht="13.5">
      <c r="A38" s="69" t="s">
        <v>1027</v>
      </c>
      <c r="B38" s="60">
        <v>0</v>
      </c>
    </row>
    <row r="39" spans="1:2" s="62" customFormat="1" ht="13.5">
      <c r="A39" s="59" t="s">
        <v>1023</v>
      </c>
      <c r="B39" s="60">
        <v>0</v>
      </c>
    </row>
    <row r="40" spans="1:2" s="62" customFormat="1" ht="13.5">
      <c r="A40" s="59" t="s">
        <v>1028</v>
      </c>
      <c r="B40" s="60">
        <v>0</v>
      </c>
    </row>
    <row r="41" spans="1:2" s="63" customFormat="1" ht="13.5">
      <c r="A41" s="69" t="s">
        <v>583</v>
      </c>
      <c r="B41" s="60">
        <v>0</v>
      </c>
    </row>
    <row r="42" spans="1:2" ht="13.5">
      <c r="A42" s="59" t="s">
        <v>1029</v>
      </c>
      <c r="B42" s="60">
        <v>0</v>
      </c>
    </row>
    <row r="43" spans="1:2" ht="13.5">
      <c r="A43" s="59" t="s">
        <v>1030</v>
      </c>
      <c r="B43" s="60">
        <v>0</v>
      </c>
    </row>
    <row r="44" spans="1:2" ht="13.5">
      <c r="A44" s="59" t="s">
        <v>1031</v>
      </c>
      <c r="B44" s="60">
        <v>0</v>
      </c>
    </row>
    <row r="45" spans="1:2" ht="13.5">
      <c r="A45" s="59" t="s">
        <v>1032</v>
      </c>
      <c r="B45" s="60">
        <v>0</v>
      </c>
    </row>
    <row r="46" spans="1:2" ht="13.5">
      <c r="A46" s="59" t="s">
        <v>1033</v>
      </c>
      <c r="B46" s="60">
        <v>0</v>
      </c>
    </row>
    <row r="47" spans="1:2" s="63" customFormat="1" ht="13.5">
      <c r="A47" s="69" t="s">
        <v>1034</v>
      </c>
      <c r="B47" s="60">
        <v>0</v>
      </c>
    </row>
    <row r="48" spans="1:2" ht="13.5">
      <c r="A48" s="59" t="s">
        <v>1035</v>
      </c>
      <c r="B48" s="60">
        <v>0</v>
      </c>
    </row>
    <row r="49" spans="1:2" ht="13.5">
      <c r="A49" s="59" t="s">
        <v>1036</v>
      </c>
      <c r="B49" s="60">
        <v>0</v>
      </c>
    </row>
    <row r="50" spans="1:2" ht="13.5">
      <c r="A50" s="59" t="s">
        <v>1037</v>
      </c>
      <c r="B50" s="60">
        <v>0</v>
      </c>
    </row>
    <row r="51" spans="1:2" ht="13.5">
      <c r="A51" s="59" t="s">
        <v>1038</v>
      </c>
      <c r="B51" s="60">
        <v>0</v>
      </c>
    </row>
    <row r="52" spans="1:2" s="63" customFormat="1" ht="13.5">
      <c r="A52" s="69" t="s">
        <v>611</v>
      </c>
      <c r="B52" s="60">
        <v>37801</v>
      </c>
    </row>
    <row r="53" spans="1:2" ht="13.5">
      <c r="A53" s="69" t="s">
        <v>1039</v>
      </c>
      <c r="B53" s="60">
        <v>31392</v>
      </c>
    </row>
    <row r="54" spans="1:2" ht="13.5">
      <c r="A54" s="59" t="s">
        <v>1040</v>
      </c>
      <c r="B54" s="60">
        <v>3745</v>
      </c>
    </row>
    <row r="55" spans="1:2" ht="13.5">
      <c r="A55" s="59" t="s">
        <v>1041</v>
      </c>
      <c r="B55" s="60">
        <v>15152</v>
      </c>
    </row>
    <row r="56" spans="1:2" ht="13.5">
      <c r="A56" s="59" t="s">
        <v>1042</v>
      </c>
      <c r="B56" s="60">
        <v>42</v>
      </c>
    </row>
    <row r="57" spans="1:2" s="62" customFormat="1" ht="13.5">
      <c r="A57" s="59" t="s">
        <v>1043</v>
      </c>
      <c r="B57" s="60">
        <v>8923</v>
      </c>
    </row>
    <row r="58" spans="1:2" s="62" customFormat="1" ht="13.5">
      <c r="A58" s="59" t="s">
        <v>1044</v>
      </c>
      <c r="B58" s="60">
        <v>289</v>
      </c>
    </row>
    <row r="59" spans="1:2" ht="13.5">
      <c r="A59" s="59" t="s">
        <v>1045</v>
      </c>
      <c r="B59" s="60">
        <v>49</v>
      </c>
    </row>
    <row r="60" spans="1:2" ht="13.5">
      <c r="A60" s="59" t="s">
        <v>1046</v>
      </c>
      <c r="B60" s="60">
        <v>0</v>
      </c>
    </row>
    <row r="61" spans="1:2" s="62" customFormat="1" ht="13.5">
      <c r="A61" s="59" t="s">
        <v>1047</v>
      </c>
      <c r="B61" s="60">
        <v>0</v>
      </c>
    </row>
    <row r="62" spans="1:2" ht="13.5">
      <c r="A62" s="59" t="s">
        <v>1048</v>
      </c>
      <c r="B62" s="60">
        <v>0</v>
      </c>
    </row>
    <row r="63" spans="1:2" ht="13.5">
      <c r="A63" s="59" t="s">
        <v>1049</v>
      </c>
      <c r="B63" s="60">
        <v>0</v>
      </c>
    </row>
    <row r="64" spans="1:2" s="62" customFormat="1" ht="13.5">
      <c r="A64" s="59" t="s">
        <v>739</v>
      </c>
      <c r="B64" s="60">
        <v>0</v>
      </c>
    </row>
    <row r="65" spans="1:2" ht="13.5">
      <c r="A65" s="59" t="s">
        <v>1050</v>
      </c>
      <c r="B65" s="60">
        <v>3192</v>
      </c>
    </row>
    <row r="66" spans="1:2" s="63" customFormat="1" ht="13.5">
      <c r="A66" s="69" t="s">
        <v>1051</v>
      </c>
      <c r="B66" s="60">
        <v>5248</v>
      </c>
    </row>
    <row r="67" spans="1:2" ht="13.5">
      <c r="A67" s="59" t="s">
        <v>1040</v>
      </c>
      <c r="B67" s="60">
        <v>5248</v>
      </c>
    </row>
    <row r="68" spans="1:2" s="62" customFormat="1" ht="13.5">
      <c r="A68" s="59" t="s">
        <v>1041</v>
      </c>
      <c r="B68" s="60">
        <v>0</v>
      </c>
    </row>
    <row r="69" spans="1:2" ht="13.5">
      <c r="A69" s="59" t="s">
        <v>1052</v>
      </c>
      <c r="B69" s="60">
        <v>0</v>
      </c>
    </row>
    <row r="70" spans="1:2" ht="13.5">
      <c r="A70" s="69" t="s">
        <v>1053</v>
      </c>
      <c r="B70" s="60">
        <v>96</v>
      </c>
    </row>
    <row r="71" spans="1:2" s="63" customFormat="1" ht="13.5">
      <c r="A71" s="69" t="s">
        <v>1054</v>
      </c>
      <c r="B71" s="60">
        <v>0</v>
      </c>
    </row>
    <row r="72" spans="1:2" s="62" customFormat="1" ht="13.5">
      <c r="A72" s="59" t="s">
        <v>1055</v>
      </c>
      <c r="B72" s="60">
        <v>0</v>
      </c>
    </row>
    <row r="73" spans="1:2" s="62" customFormat="1" ht="13.5">
      <c r="A73" s="59" t="s">
        <v>1056</v>
      </c>
      <c r="B73" s="60">
        <v>0</v>
      </c>
    </row>
    <row r="74" spans="1:2" ht="13.5">
      <c r="A74" s="59" t="s">
        <v>1057</v>
      </c>
      <c r="B74" s="60">
        <v>0</v>
      </c>
    </row>
    <row r="75" spans="1:2" ht="13.5">
      <c r="A75" s="59" t="s">
        <v>1058</v>
      </c>
      <c r="B75" s="60">
        <v>0</v>
      </c>
    </row>
    <row r="76" spans="1:2" ht="13.5">
      <c r="A76" s="59" t="s">
        <v>1059</v>
      </c>
      <c r="B76" s="60">
        <v>0</v>
      </c>
    </row>
    <row r="77" spans="1:2" s="63" customFormat="1" ht="13.5">
      <c r="A77" s="69" t="s">
        <v>1060</v>
      </c>
      <c r="B77" s="60">
        <v>1065</v>
      </c>
    </row>
    <row r="78" spans="1:2" s="62" customFormat="1" ht="13.5">
      <c r="A78" s="59" t="s">
        <v>1061</v>
      </c>
      <c r="B78" s="60">
        <v>1065</v>
      </c>
    </row>
    <row r="79" spans="1:2" ht="13.5">
      <c r="A79" s="59" t="s">
        <v>1062</v>
      </c>
      <c r="B79" s="60">
        <v>0</v>
      </c>
    </row>
    <row r="80" spans="1:2" ht="13.5">
      <c r="A80" s="59" t="s">
        <v>1063</v>
      </c>
      <c r="B80" s="60">
        <v>0</v>
      </c>
    </row>
    <row r="81" spans="1:2" s="63" customFormat="1" ht="13.5">
      <c r="A81" s="69" t="s">
        <v>1064</v>
      </c>
      <c r="B81" s="60">
        <v>0</v>
      </c>
    </row>
    <row r="82" spans="1:2" ht="13.5">
      <c r="A82" s="59" t="s">
        <v>1065</v>
      </c>
      <c r="B82" s="60">
        <v>0</v>
      </c>
    </row>
    <row r="83" spans="1:2" s="62" customFormat="1" ht="13.5">
      <c r="A83" s="59" t="s">
        <v>1066</v>
      </c>
      <c r="B83" s="60">
        <v>0</v>
      </c>
    </row>
    <row r="84" spans="1:2" ht="13.5">
      <c r="A84" s="59" t="s">
        <v>1067</v>
      </c>
      <c r="B84" s="60">
        <v>0</v>
      </c>
    </row>
    <row r="85" spans="1:2" s="63" customFormat="1" ht="13.5">
      <c r="A85" s="69" t="s">
        <v>1068</v>
      </c>
      <c r="B85" s="60">
        <v>0</v>
      </c>
    </row>
    <row r="86" spans="1:2" ht="13.5">
      <c r="A86" s="59" t="s">
        <v>1065</v>
      </c>
      <c r="B86" s="60">
        <v>0</v>
      </c>
    </row>
    <row r="87" spans="1:2" ht="13.5">
      <c r="A87" s="59" t="s">
        <v>1066</v>
      </c>
      <c r="B87" s="60">
        <v>0</v>
      </c>
    </row>
    <row r="88" spans="1:2" s="62" customFormat="1" ht="13.5">
      <c r="A88" s="59" t="s">
        <v>1069</v>
      </c>
      <c r="B88" s="60">
        <v>0</v>
      </c>
    </row>
    <row r="89" spans="1:2" ht="13.5">
      <c r="A89" s="69" t="s">
        <v>1070</v>
      </c>
      <c r="B89" s="60">
        <v>0</v>
      </c>
    </row>
    <row r="90" spans="1:2" ht="13.5">
      <c r="A90" s="59" t="s">
        <v>1071</v>
      </c>
      <c r="B90" s="60">
        <v>0</v>
      </c>
    </row>
    <row r="91" spans="1:2" ht="13.5">
      <c r="A91" s="59" t="s">
        <v>1072</v>
      </c>
      <c r="B91" s="60">
        <v>0</v>
      </c>
    </row>
    <row r="92" spans="1:2" ht="13.5">
      <c r="A92" s="59" t="s">
        <v>1073</v>
      </c>
      <c r="B92" s="60">
        <v>0</v>
      </c>
    </row>
    <row r="93" spans="1:2" ht="13.5">
      <c r="A93" s="59" t="s">
        <v>1074</v>
      </c>
      <c r="B93" s="60">
        <v>0</v>
      </c>
    </row>
    <row r="94" spans="1:2" s="62" customFormat="1" ht="13.5">
      <c r="A94" s="59" t="s">
        <v>1075</v>
      </c>
      <c r="B94" s="60">
        <v>0</v>
      </c>
    </row>
    <row r="95" spans="1:2" s="63" customFormat="1" ht="13.5">
      <c r="A95" s="69" t="s">
        <v>1076</v>
      </c>
      <c r="B95" s="60">
        <v>0</v>
      </c>
    </row>
    <row r="96" spans="1:2" ht="13.5">
      <c r="A96" s="59" t="s">
        <v>1077</v>
      </c>
      <c r="B96" s="60">
        <v>0</v>
      </c>
    </row>
    <row r="97" spans="1:2" ht="13.5">
      <c r="A97" s="59" t="s">
        <v>1078</v>
      </c>
      <c r="B97" s="60">
        <v>0</v>
      </c>
    </row>
    <row r="98" spans="1:2" s="63" customFormat="1" ht="13.5">
      <c r="A98" s="69" t="s">
        <v>1079</v>
      </c>
      <c r="B98" s="60">
        <v>0</v>
      </c>
    </row>
    <row r="99" spans="1:2" s="62" customFormat="1" ht="13.5">
      <c r="A99" s="59" t="s">
        <v>1065</v>
      </c>
      <c r="B99" s="60">
        <v>0</v>
      </c>
    </row>
    <row r="100" spans="1:2" ht="13.5">
      <c r="A100" s="59" t="s">
        <v>1066</v>
      </c>
      <c r="B100" s="60">
        <v>0</v>
      </c>
    </row>
    <row r="101" spans="1:2" ht="13.5">
      <c r="A101" s="59" t="s">
        <v>1080</v>
      </c>
      <c r="B101" s="60">
        <v>0</v>
      </c>
    </row>
    <row r="102" spans="1:2" ht="13.5">
      <c r="A102" s="59" t="s">
        <v>1081</v>
      </c>
      <c r="B102" s="60">
        <v>0</v>
      </c>
    </row>
    <row r="103" spans="1:2" ht="13.5">
      <c r="A103" s="59" t="s">
        <v>1082</v>
      </c>
      <c r="B103" s="60">
        <v>0</v>
      </c>
    </row>
    <row r="104" spans="1:2" s="62" customFormat="1" ht="13.5">
      <c r="A104" s="59" t="s">
        <v>1083</v>
      </c>
      <c r="B104" s="60">
        <v>0</v>
      </c>
    </row>
    <row r="105" spans="1:2" ht="13.5">
      <c r="A105" s="59" t="s">
        <v>1084</v>
      </c>
      <c r="B105" s="60">
        <v>0</v>
      </c>
    </row>
    <row r="106" spans="1:2" ht="13.5">
      <c r="A106" s="59" t="s">
        <v>1085</v>
      </c>
      <c r="B106" s="60">
        <v>0</v>
      </c>
    </row>
    <row r="107" spans="1:2" s="63" customFormat="1" ht="13.5">
      <c r="A107" s="69" t="s">
        <v>625</v>
      </c>
      <c r="B107" s="60">
        <v>0</v>
      </c>
    </row>
    <row r="108" spans="1:2" s="63" customFormat="1" ht="13.5">
      <c r="A108" s="69" t="s">
        <v>1086</v>
      </c>
      <c r="B108" s="60">
        <v>0</v>
      </c>
    </row>
    <row r="109" spans="1:2" ht="13.5">
      <c r="A109" s="59" t="s">
        <v>1023</v>
      </c>
      <c r="B109" s="60">
        <v>0</v>
      </c>
    </row>
    <row r="110" spans="1:2" ht="13.5">
      <c r="A110" s="59" t="s">
        <v>1087</v>
      </c>
      <c r="B110" s="60">
        <v>0</v>
      </c>
    </row>
    <row r="111" spans="1:2" ht="13.5">
      <c r="A111" s="59" t="s">
        <v>1088</v>
      </c>
      <c r="B111" s="60">
        <v>0</v>
      </c>
    </row>
    <row r="112" spans="1:2" ht="13.5">
      <c r="A112" s="59" t="s">
        <v>1089</v>
      </c>
      <c r="B112" s="60">
        <v>0</v>
      </c>
    </row>
    <row r="113" spans="1:2" ht="13.5">
      <c r="A113" s="69" t="s">
        <v>1090</v>
      </c>
      <c r="B113" s="60">
        <v>0</v>
      </c>
    </row>
    <row r="114" spans="1:2" ht="13.5">
      <c r="A114" s="59" t="s">
        <v>1023</v>
      </c>
      <c r="B114" s="60">
        <v>0</v>
      </c>
    </row>
    <row r="115" spans="1:2" ht="13.5">
      <c r="A115" s="59" t="s">
        <v>1087</v>
      </c>
      <c r="B115" s="60">
        <v>0</v>
      </c>
    </row>
    <row r="116" spans="1:2" ht="13.5">
      <c r="A116" s="59" t="s">
        <v>1091</v>
      </c>
      <c r="B116" s="60">
        <v>0</v>
      </c>
    </row>
    <row r="117" spans="1:2" ht="13.5">
      <c r="A117" s="59" t="s">
        <v>1092</v>
      </c>
      <c r="B117" s="60">
        <v>0</v>
      </c>
    </row>
    <row r="118" spans="1:2" s="63" customFormat="1" ht="13.5">
      <c r="A118" s="69" t="s">
        <v>1093</v>
      </c>
      <c r="B118" s="60">
        <v>0</v>
      </c>
    </row>
    <row r="119" spans="1:2" ht="13.5">
      <c r="A119" s="59" t="s">
        <v>1094</v>
      </c>
      <c r="B119" s="60">
        <v>0</v>
      </c>
    </row>
    <row r="120" spans="1:2" s="62" customFormat="1" ht="13.5">
      <c r="A120" s="59" t="s">
        <v>1095</v>
      </c>
      <c r="B120" s="60">
        <v>0</v>
      </c>
    </row>
    <row r="121" spans="1:2" ht="13.5">
      <c r="A121" s="59" t="s">
        <v>1096</v>
      </c>
      <c r="B121" s="60">
        <v>0</v>
      </c>
    </row>
    <row r="122" spans="1:2" ht="13.5">
      <c r="A122" s="59" t="s">
        <v>1097</v>
      </c>
      <c r="B122" s="60">
        <v>0</v>
      </c>
    </row>
    <row r="123" spans="1:2" s="63" customFormat="1" ht="13.5">
      <c r="A123" s="69" t="s">
        <v>1098</v>
      </c>
      <c r="B123" s="60">
        <v>0</v>
      </c>
    </row>
    <row r="124" spans="1:2" ht="13.5">
      <c r="A124" s="59" t="s">
        <v>1099</v>
      </c>
      <c r="B124" s="60">
        <v>0</v>
      </c>
    </row>
    <row r="125" spans="1:2" ht="13.5">
      <c r="A125" s="59" t="s">
        <v>1100</v>
      </c>
      <c r="B125" s="60">
        <v>0</v>
      </c>
    </row>
    <row r="126" spans="1:2" s="63" customFormat="1" ht="13.5">
      <c r="A126" s="69" t="s">
        <v>1101</v>
      </c>
      <c r="B126" s="60">
        <v>0</v>
      </c>
    </row>
    <row r="127" spans="1:2" ht="13.5">
      <c r="A127" s="59" t="s">
        <v>1102</v>
      </c>
      <c r="B127" s="60">
        <v>0</v>
      </c>
    </row>
    <row r="128" spans="1:2" ht="13.5">
      <c r="A128" s="59" t="s">
        <v>1103</v>
      </c>
      <c r="B128" s="60">
        <v>0</v>
      </c>
    </row>
    <row r="129" spans="1:2" s="62" customFormat="1" ht="13.5">
      <c r="A129" s="59" t="s">
        <v>1104</v>
      </c>
      <c r="B129" s="60">
        <v>0</v>
      </c>
    </row>
    <row r="130" spans="1:2" s="62" customFormat="1" ht="13.5">
      <c r="A130" s="59" t="s">
        <v>1105</v>
      </c>
      <c r="B130" s="60">
        <v>0</v>
      </c>
    </row>
    <row r="131" spans="1:2" s="63" customFormat="1" ht="13.5">
      <c r="A131" s="69" t="s">
        <v>689</v>
      </c>
      <c r="B131" s="60">
        <v>0</v>
      </c>
    </row>
    <row r="132" spans="1:2" s="63" customFormat="1" ht="13.5">
      <c r="A132" s="69" t="s">
        <v>1106</v>
      </c>
      <c r="B132" s="60">
        <v>0</v>
      </c>
    </row>
    <row r="133" spans="1:2" ht="13.5">
      <c r="A133" s="59" t="s">
        <v>691</v>
      </c>
      <c r="B133" s="60">
        <v>0</v>
      </c>
    </row>
    <row r="134" spans="1:2" s="62" customFormat="1" ht="13.5">
      <c r="A134" s="59" t="s">
        <v>692</v>
      </c>
      <c r="B134" s="60">
        <v>0</v>
      </c>
    </row>
    <row r="135" spans="1:2" s="62" customFormat="1" ht="13.5">
      <c r="A135" s="59" t="s">
        <v>1107</v>
      </c>
      <c r="B135" s="60">
        <v>0</v>
      </c>
    </row>
    <row r="136" spans="1:2" ht="13.5">
      <c r="A136" s="59" t="s">
        <v>1108</v>
      </c>
      <c r="B136" s="60">
        <v>0</v>
      </c>
    </row>
    <row r="137" spans="1:2" s="63" customFormat="1" ht="13.5">
      <c r="A137" s="69" t="s">
        <v>1109</v>
      </c>
      <c r="B137" s="60">
        <v>0</v>
      </c>
    </row>
    <row r="138" spans="1:2" ht="13.5">
      <c r="A138" s="59" t="s">
        <v>1107</v>
      </c>
      <c r="B138" s="60">
        <v>0</v>
      </c>
    </row>
    <row r="139" spans="1:2" ht="13.5">
      <c r="A139" s="59" t="s">
        <v>1110</v>
      </c>
      <c r="B139" s="60">
        <v>0</v>
      </c>
    </row>
    <row r="140" spans="1:2" ht="13.5">
      <c r="A140" s="59" t="s">
        <v>1111</v>
      </c>
      <c r="B140" s="60">
        <v>0</v>
      </c>
    </row>
    <row r="141" spans="1:2" s="62" customFormat="1" ht="13.5">
      <c r="A141" s="59" t="s">
        <v>1112</v>
      </c>
      <c r="B141" s="60">
        <v>0</v>
      </c>
    </row>
    <row r="142" spans="1:2" ht="13.5">
      <c r="A142" s="69" t="s">
        <v>1113</v>
      </c>
      <c r="B142" s="60">
        <v>0</v>
      </c>
    </row>
    <row r="143" spans="1:2" ht="13.5">
      <c r="A143" s="59" t="s">
        <v>1114</v>
      </c>
      <c r="B143" s="60">
        <v>0</v>
      </c>
    </row>
    <row r="144" spans="1:2" ht="13.5">
      <c r="A144" s="59" t="s">
        <v>1115</v>
      </c>
      <c r="B144" s="60">
        <v>0</v>
      </c>
    </row>
    <row r="145" spans="1:2" ht="13.5">
      <c r="A145" s="69" t="s">
        <v>1116</v>
      </c>
      <c r="B145" s="60">
        <v>0</v>
      </c>
    </row>
    <row r="146" spans="1:2" ht="13.5">
      <c r="A146" s="69" t="s">
        <v>1117</v>
      </c>
      <c r="B146" s="60">
        <v>0</v>
      </c>
    </row>
    <row r="147" spans="1:2" ht="13.5">
      <c r="A147" s="69" t="s">
        <v>1118</v>
      </c>
      <c r="B147" s="60">
        <v>0</v>
      </c>
    </row>
    <row r="148" spans="1:2" ht="13.5">
      <c r="A148" s="59" t="s">
        <v>1119</v>
      </c>
      <c r="B148" s="60">
        <v>0</v>
      </c>
    </row>
    <row r="149" spans="1:2" ht="13.5">
      <c r="A149" s="59" t="s">
        <v>1120</v>
      </c>
      <c r="B149" s="60">
        <v>0</v>
      </c>
    </row>
    <row r="150" spans="1:2" ht="13.5">
      <c r="A150" s="59" t="s">
        <v>1121</v>
      </c>
      <c r="B150" s="60">
        <v>0</v>
      </c>
    </row>
    <row r="151" spans="1:2" ht="13.5">
      <c r="A151" s="59" t="s">
        <v>1122</v>
      </c>
      <c r="B151" s="60">
        <v>0</v>
      </c>
    </row>
    <row r="152" spans="1:2" ht="13.5">
      <c r="A152" s="59" t="s">
        <v>1123</v>
      </c>
      <c r="B152" s="60">
        <v>0</v>
      </c>
    </row>
    <row r="153" spans="1:2" ht="13.5">
      <c r="A153" s="59" t="s">
        <v>1124</v>
      </c>
      <c r="B153" s="60">
        <v>0</v>
      </c>
    </row>
    <row r="154" spans="1:2" ht="13.5">
      <c r="A154" s="59" t="s">
        <v>1125</v>
      </c>
      <c r="B154" s="60">
        <v>0</v>
      </c>
    </row>
    <row r="155" spans="1:2" ht="13.5">
      <c r="A155" s="59" t="s">
        <v>1126</v>
      </c>
      <c r="B155" s="60">
        <v>0</v>
      </c>
    </row>
    <row r="156" spans="1:2" ht="13.5">
      <c r="A156" s="69" t="s">
        <v>1127</v>
      </c>
      <c r="B156" s="60">
        <v>0</v>
      </c>
    </row>
    <row r="157" spans="1:2" ht="13.5">
      <c r="A157" s="59" t="s">
        <v>1128</v>
      </c>
      <c r="B157" s="60">
        <v>0</v>
      </c>
    </row>
    <row r="158" spans="1:2" ht="13.5">
      <c r="A158" s="59" t="s">
        <v>1129</v>
      </c>
      <c r="B158" s="60">
        <v>0</v>
      </c>
    </row>
    <row r="159" spans="1:2" ht="13.5">
      <c r="A159" s="59" t="s">
        <v>1130</v>
      </c>
      <c r="B159" s="60">
        <v>0</v>
      </c>
    </row>
    <row r="160" spans="1:2" ht="13.5">
      <c r="A160" s="59" t="s">
        <v>1131</v>
      </c>
      <c r="B160" s="60">
        <v>0</v>
      </c>
    </row>
    <row r="161" spans="1:2" ht="13.5">
      <c r="A161" s="59" t="s">
        <v>1132</v>
      </c>
      <c r="B161" s="60">
        <v>0</v>
      </c>
    </row>
    <row r="162" spans="1:2" ht="13.5">
      <c r="A162" s="59" t="s">
        <v>1133</v>
      </c>
      <c r="B162" s="60">
        <v>0</v>
      </c>
    </row>
    <row r="163" spans="1:2" s="63" customFormat="1" ht="13.5">
      <c r="A163" s="69" t="s">
        <v>1134</v>
      </c>
      <c r="B163" s="60">
        <v>0</v>
      </c>
    </row>
    <row r="164" spans="1:2" ht="13.5">
      <c r="A164" s="59" t="s">
        <v>1135</v>
      </c>
      <c r="B164" s="60">
        <v>0</v>
      </c>
    </row>
    <row r="165" spans="1:2" ht="13.5">
      <c r="A165" s="59" t="s">
        <v>1136</v>
      </c>
      <c r="B165" s="60">
        <v>0</v>
      </c>
    </row>
    <row r="166" spans="1:2" ht="13.5">
      <c r="A166" s="59" t="s">
        <v>1137</v>
      </c>
      <c r="B166" s="60">
        <v>0</v>
      </c>
    </row>
    <row r="167" spans="1:2" ht="13.5">
      <c r="A167" s="59" t="s">
        <v>1138</v>
      </c>
      <c r="B167" s="60">
        <v>0</v>
      </c>
    </row>
    <row r="168" spans="1:2" s="62" customFormat="1" ht="13.5">
      <c r="A168" s="59" t="s">
        <v>1139</v>
      </c>
      <c r="B168" s="60">
        <v>0</v>
      </c>
    </row>
    <row r="169" spans="1:2" s="62" customFormat="1" ht="13.5">
      <c r="A169" s="59" t="s">
        <v>1140</v>
      </c>
      <c r="B169" s="60">
        <v>0</v>
      </c>
    </row>
    <row r="170" spans="1:2" ht="13.5">
      <c r="A170" s="59" t="s">
        <v>1141</v>
      </c>
      <c r="B170" s="60">
        <v>0</v>
      </c>
    </row>
    <row r="171" spans="1:2" ht="13.5">
      <c r="A171" s="59" t="s">
        <v>1142</v>
      </c>
      <c r="B171" s="60">
        <v>0</v>
      </c>
    </row>
    <row r="172" spans="1:2" s="63" customFormat="1" ht="13.5">
      <c r="A172" s="69" t="s">
        <v>1143</v>
      </c>
      <c r="B172" s="60">
        <v>0</v>
      </c>
    </row>
    <row r="173" spans="1:2" ht="13.5">
      <c r="A173" s="59" t="s">
        <v>1144</v>
      </c>
      <c r="B173" s="60">
        <v>0</v>
      </c>
    </row>
    <row r="174" spans="1:2" ht="13.5">
      <c r="A174" s="59" t="s">
        <v>1145</v>
      </c>
      <c r="B174" s="60">
        <v>0</v>
      </c>
    </row>
    <row r="175" spans="1:2" s="63" customFormat="1" ht="13.5">
      <c r="A175" s="69" t="s">
        <v>1146</v>
      </c>
      <c r="B175" s="60">
        <v>0</v>
      </c>
    </row>
    <row r="176" spans="1:2" ht="13.5">
      <c r="A176" s="59" t="s">
        <v>1144</v>
      </c>
      <c r="B176" s="60">
        <v>0</v>
      </c>
    </row>
    <row r="177" spans="1:2" ht="13.5">
      <c r="A177" s="59" t="s">
        <v>1147</v>
      </c>
      <c r="B177" s="60">
        <v>0</v>
      </c>
    </row>
    <row r="178" spans="1:2" s="63" customFormat="1" ht="13.5">
      <c r="A178" s="69" t="s">
        <v>1148</v>
      </c>
      <c r="B178" s="60">
        <v>0</v>
      </c>
    </row>
    <row r="179" spans="1:2" s="63" customFormat="1" ht="13.5">
      <c r="A179" s="69" t="s">
        <v>1149</v>
      </c>
      <c r="B179" s="60">
        <v>0</v>
      </c>
    </row>
    <row r="180" spans="1:2" ht="13.5">
      <c r="A180" s="59" t="s">
        <v>1150</v>
      </c>
      <c r="B180" s="60">
        <v>0</v>
      </c>
    </row>
    <row r="181" spans="1:2" ht="13.5">
      <c r="A181" s="59" t="s">
        <v>1151</v>
      </c>
      <c r="B181" s="60">
        <v>0</v>
      </c>
    </row>
    <row r="182" spans="1:2" ht="13.5">
      <c r="A182" s="59" t="s">
        <v>1152</v>
      </c>
      <c r="B182" s="60">
        <v>0</v>
      </c>
    </row>
    <row r="183" spans="1:2" s="63" customFormat="1" ht="13.5">
      <c r="A183" s="69" t="s">
        <v>704</v>
      </c>
      <c r="B183" s="60">
        <v>0</v>
      </c>
    </row>
    <row r="184" spans="1:2" s="63" customFormat="1" ht="13.5">
      <c r="A184" s="69" t="s">
        <v>1153</v>
      </c>
      <c r="B184" s="60">
        <v>0</v>
      </c>
    </row>
    <row r="185" spans="1:2" ht="13.5">
      <c r="A185" s="59" t="s">
        <v>1154</v>
      </c>
      <c r="B185" s="60">
        <v>0</v>
      </c>
    </row>
    <row r="186" spans="1:2" ht="13.5">
      <c r="A186" s="59" t="s">
        <v>1155</v>
      </c>
      <c r="B186" s="60">
        <v>0</v>
      </c>
    </row>
    <row r="187" spans="1:2" s="62" customFormat="1" ht="13.5">
      <c r="A187" s="59" t="s">
        <v>1156</v>
      </c>
      <c r="B187" s="60">
        <v>0</v>
      </c>
    </row>
    <row r="188" spans="1:2" ht="13.5">
      <c r="A188" s="69" t="s">
        <v>718</v>
      </c>
      <c r="B188" s="60">
        <v>0</v>
      </c>
    </row>
    <row r="189" spans="1:2" ht="13.5">
      <c r="A189" s="59" t="s">
        <v>1157</v>
      </c>
      <c r="B189" s="60">
        <v>0</v>
      </c>
    </row>
    <row r="190" spans="1:2" ht="13.5">
      <c r="A190" s="59" t="s">
        <v>1158</v>
      </c>
      <c r="B190" s="60">
        <v>0</v>
      </c>
    </row>
    <row r="191" spans="1:2" ht="13.5">
      <c r="A191" s="59" t="s">
        <v>1159</v>
      </c>
      <c r="B191" s="60">
        <v>0</v>
      </c>
    </row>
    <row r="192" spans="1:2" s="63" customFormat="1" ht="13.5">
      <c r="A192" s="69" t="s">
        <v>836</v>
      </c>
      <c r="B192" s="60">
        <v>13764</v>
      </c>
    </row>
    <row r="193" spans="1:2" s="63" customFormat="1" ht="13.5">
      <c r="A193" s="69" t="s">
        <v>1160</v>
      </c>
      <c r="B193" s="60">
        <v>13300</v>
      </c>
    </row>
    <row r="194" spans="1:2" ht="13.5">
      <c r="A194" s="59" t="s">
        <v>1161</v>
      </c>
      <c r="B194" s="60">
        <v>0</v>
      </c>
    </row>
    <row r="195" spans="1:2" ht="13.5">
      <c r="A195" s="59" t="s">
        <v>1162</v>
      </c>
      <c r="B195" s="60">
        <v>13300</v>
      </c>
    </row>
    <row r="196" spans="1:2" ht="13.5">
      <c r="A196" s="59" t="s">
        <v>1163</v>
      </c>
      <c r="B196" s="60">
        <v>0</v>
      </c>
    </row>
    <row r="197" spans="1:2" s="63" customFormat="1" ht="13.5">
      <c r="A197" s="69" t="s">
        <v>1164</v>
      </c>
      <c r="B197" s="60">
        <v>0</v>
      </c>
    </row>
    <row r="198" spans="1:2" ht="13.5">
      <c r="A198" s="59" t="s">
        <v>1165</v>
      </c>
      <c r="B198" s="60">
        <v>0</v>
      </c>
    </row>
    <row r="199" spans="1:2" ht="13.5">
      <c r="A199" s="59" t="s">
        <v>1166</v>
      </c>
      <c r="B199" s="60">
        <v>0</v>
      </c>
    </row>
    <row r="200" spans="1:2" ht="13.5">
      <c r="A200" s="59" t="s">
        <v>1167</v>
      </c>
      <c r="B200" s="60">
        <v>0</v>
      </c>
    </row>
    <row r="201" spans="1:2" ht="13.5">
      <c r="A201" s="59" t="s">
        <v>1168</v>
      </c>
      <c r="B201" s="60">
        <v>0</v>
      </c>
    </row>
    <row r="202" spans="1:2" ht="13.5">
      <c r="A202" s="59" t="s">
        <v>1169</v>
      </c>
      <c r="B202" s="60">
        <v>0</v>
      </c>
    </row>
    <row r="203" spans="1:2" ht="13.5">
      <c r="A203" s="59" t="s">
        <v>1170</v>
      </c>
      <c r="B203" s="60">
        <v>0</v>
      </c>
    </row>
    <row r="204" spans="1:2" ht="13.5">
      <c r="A204" s="59" t="s">
        <v>1171</v>
      </c>
      <c r="B204" s="60">
        <v>0</v>
      </c>
    </row>
    <row r="205" spans="1:2" ht="13.5">
      <c r="A205" s="59" t="s">
        <v>1172</v>
      </c>
      <c r="B205" s="60">
        <v>0</v>
      </c>
    </row>
    <row r="206" spans="1:2" s="63" customFormat="1" ht="13.5">
      <c r="A206" s="69" t="s">
        <v>1173</v>
      </c>
      <c r="B206" s="60">
        <v>0</v>
      </c>
    </row>
    <row r="207" spans="1:2" ht="13.5">
      <c r="A207" s="70" t="s">
        <v>1174</v>
      </c>
      <c r="B207" s="71">
        <v>464</v>
      </c>
    </row>
    <row r="208" spans="1:2" ht="13.5">
      <c r="A208" s="70" t="s">
        <v>1175</v>
      </c>
      <c r="B208" s="71">
        <v>0</v>
      </c>
    </row>
    <row r="209" spans="1:2" ht="13.5">
      <c r="A209" s="70" t="s">
        <v>1176</v>
      </c>
      <c r="B209" s="71">
        <v>112</v>
      </c>
    </row>
    <row r="210" spans="1:2" ht="13.5">
      <c r="A210" s="70" t="s">
        <v>1177</v>
      </c>
      <c r="B210" s="71">
        <v>63</v>
      </c>
    </row>
    <row r="211" spans="1:2" ht="13.5">
      <c r="A211" s="70" t="s">
        <v>1178</v>
      </c>
      <c r="B211" s="71">
        <v>18</v>
      </c>
    </row>
    <row r="212" spans="1:2" ht="13.5">
      <c r="A212" s="70" t="s">
        <v>1179</v>
      </c>
      <c r="B212" s="71">
        <v>0</v>
      </c>
    </row>
    <row r="213" spans="1:2" ht="13.5">
      <c r="A213" s="70" t="s">
        <v>1180</v>
      </c>
      <c r="B213" s="71">
        <v>28</v>
      </c>
    </row>
    <row r="214" spans="1:2" ht="13.5">
      <c r="A214" s="70" t="s">
        <v>1181</v>
      </c>
      <c r="B214" s="71">
        <v>0</v>
      </c>
    </row>
    <row r="215" spans="1:2" ht="13.5">
      <c r="A215" s="70" t="s">
        <v>1182</v>
      </c>
      <c r="B215" s="71">
        <v>0</v>
      </c>
    </row>
    <row r="216" spans="1:2" ht="13.5">
      <c r="A216" s="70" t="s">
        <v>1183</v>
      </c>
      <c r="B216" s="71">
        <v>0</v>
      </c>
    </row>
    <row r="217" spans="1:2" ht="13.5">
      <c r="A217" s="70" t="s">
        <v>1184</v>
      </c>
      <c r="B217" s="71">
        <v>113</v>
      </c>
    </row>
    <row r="218" spans="1:2" s="63" customFormat="1" ht="13.5">
      <c r="A218" s="72" t="s">
        <v>1185</v>
      </c>
      <c r="B218" s="71">
        <v>130</v>
      </c>
    </row>
    <row r="219" spans="1:2" s="63" customFormat="1" ht="13.5">
      <c r="A219" s="72" t="s">
        <v>772</v>
      </c>
      <c r="B219" s="71">
        <v>4278</v>
      </c>
    </row>
    <row r="220" spans="1:2" ht="13.5">
      <c r="A220" s="70" t="s">
        <v>1186</v>
      </c>
      <c r="B220" s="71">
        <v>4278</v>
      </c>
    </row>
    <row r="221" spans="1:2" ht="13.5">
      <c r="A221" s="70" t="s">
        <v>1187</v>
      </c>
      <c r="B221" s="71">
        <v>0</v>
      </c>
    </row>
    <row r="222" spans="1:2" ht="13.5">
      <c r="A222" s="70" t="s">
        <v>1188</v>
      </c>
      <c r="B222" s="71">
        <v>0</v>
      </c>
    </row>
    <row r="223" spans="1:2" ht="13.5">
      <c r="A223" s="70" t="s">
        <v>1189</v>
      </c>
      <c r="B223" s="71">
        <v>0</v>
      </c>
    </row>
    <row r="224" spans="1:2" ht="13.5">
      <c r="A224" s="70" t="s">
        <v>1190</v>
      </c>
      <c r="B224" s="71">
        <v>1792</v>
      </c>
    </row>
    <row r="225" spans="1:2" ht="13.5">
      <c r="A225" s="70" t="s">
        <v>1191</v>
      </c>
      <c r="B225" s="71">
        <v>0</v>
      </c>
    </row>
    <row r="226" spans="1:2" ht="13.5">
      <c r="A226" s="70" t="s">
        <v>1192</v>
      </c>
      <c r="B226" s="71">
        <v>0</v>
      </c>
    </row>
    <row r="227" spans="1:2" ht="13.5">
      <c r="A227" s="70" t="s">
        <v>1193</v>
      </c>
      <c r="B227" s="71">
        <v>0</v>
      </c>
    </row>
    <row r="228" spans="1:2" ht="13.5">
      <c r="A228" s="70" t="s">
        <v>1194</v>
      </c>
      <c r="B228" s="71">
        <v>0</v>
      </c>
    </row>
    <row r="229" spans="1:2" ht="13.5">
      <c r="A229" s="70" t="s">
        <v>1195</v>
      </c>
      <c r="B229" s="71">
        <v>0</v>
      </c>
    </row>
    <row r="230" spans="1:2" ht="13.5">
      <c r="A230" s="70" t="s">
        <v>1196</v>
      </c>
      <c r="B230" s="71">
        <v>0</v>
      </c>
    </row>
    <row r="231" spans="1:2" ht="13.5">
      <c r="A231" s="70" t="s">
        <v>1197</v>
      </c>
      <c r="B231" s="71">
        <v>0</v>
      </c>
    </row>
    <row r="232" spans="1:2" ht="13.5">
      <c r="A232" s="70" t="s">
        <v>1198</v>
      </c>
      <c r="B232" s="71">
        <v>981</v>
      </c>
    </row>
    <row r="233" spans="1:2" ht="13.5">
      <c r="A233" s="70" t="s">
        <v>1199</v>
      </c>
      <c r="B233" s="71">
        <v>0</v>
      </c>
    </row>
    <row r="234" spans="1:2" ht="13.5">
      <c r="A234" s="70" t="s">
        <v>1200</v>
      </c>
      <c r="B234" s="71">
        <v>801</v>
      </c>
    </row>
    <row r="235" spans="1:2" ht="13.5">
      <c r="A235" s="70" t="s">
        <v>1201</v>
      </c>
      <c r="B235" s="71">
        <v>704</v>
      </c>
    </row>
    <row r="236" spans="1:2" s="63" customFormat="1" ht="13.5">
      <c r="A236" s="72" t="s">
        <v>1202</v>
      </c>
      <c r="B236" s="71">
        <v>0</v>
      </c>
    </row>
    <row r="237" spans="1:2" s="63" customFormat="1" ht="13.5">
      <c r="A237" s="72" t="s">
        <v>775</v>
      </c>
      <c r="B237" s="71">
        <v>34</v>
      </c>
    </row>
    <row r="238" spans="1:2" ht="13.5">
      <c r="A238" s="70" t="s">
        <v>1203</v>
      </c>
      <c r="B238" s="71">
        <v>34</v>
      </c>
    </row>
    <row r="239" spans="1:2" ht="13.5">
      <c r="A239" s="70" t="s">
        <v>1204</v>
      </c>
      <c r="B239" s="71">
        <v>0</v>
      </c>
    </row>
    <row r="240" spans="1:2" ht="13.5">
      <c r="A240" s="70" t="s">
        <v>1205</v>
      </c>
      <c r="B240" s="71">
        <v>0</v>
      </c>
    </row>
    <row r="241" spans="1:2" ht="13.5">
      <c r="A241" s="70" t="s">
        <v>1206</v>
      </c>
      <c r="B241" s="71">
        <v>0</v>
      </c>
    </row>
    <row r="242" spans="1:2" ht="13.5">
      <c r="A242" s="70" t="s">
        <v>1207</v>
      </c>
      <c r="B242" s="71">
        <v>15</v>
      </c>
    </row>
    <row r="243" spans="1:2" ht="13.5">
      <c r="A243" s="70" t="s">
        <v>1208</v>
      </c>
      <c r="B243" s="71">
        <v>0</v>
      </c>
    </row>
    <row r="244" spans="1:2" ht="13.5">
      <c r="A244" s="70" t="s">
        <v>1209</v>
      </c>
      <c r="B244" s="71">
        <v>0</v>
      </c>
    </row>
    <row r="245" spans="1:2" ht="13.5">
      <c r="A245" s="70" t="s">
        <v>1210</v>
      </c>
      <c r="B245" s="71">
        <v>0</v>
      </c>
    </row>
    <row r="246" spans="1:2" ht="13.5">
      <c r="A246" s="70" t="s">
        <v>1211</v>
      </c>
      <c r="B246" s="71">
        <v>0</v>
      </c>
    </row>
    <row r="247" spans="1:2" ht="13.5">
      <c r="A247" s="70" t="s">
        <v>1212</v>
      </c>
      <c r="B247" s="71">
        <v>0</v>
      </c>
    </row>
    <row r="248" spans="1:2" ht="13.5">
      <c r="A248" s="70" t="s">
        <v>1213</v>
      </c>
      <c r="B248" s="71">
        <v>0</v>
      </c>
    </row>
    <row r="249" spans="1:2" ht="13.5">
      <c r="A249" s="70" t="s">
        <v>1214</v>
      </c>
      <c r="B249" s="71">
        <v>0</v>
      </c>
    </row>
    <row r="250" spans="1:2" ht="13.5">
      <c r="A250" s="70" t="s">
        <v>1215</v>
      </c>
      <c r="B250" s="71">
        <v>0</v>
      </c>
    </row>
    <row r="251" spans="1:2" ht="13.5">
      <c r="A251" s="70" t="s">
        <v>1216</v>
      </c>
      <c r="B251" s="71">
        <v>0</v>
      </c>
    </row>
    <row r="252" spans="1:2" ht="13.5">
      <c r="A252" s="70" t="s">
        <v>1217</v>
      </c>
      <c r="B252" s="71">
        <v>0</v>
      </c>
    </row>
    <row r="253" spans="1:2" ht="13.5">
      <c r="A253" s="70" t="s">
        <v>1218</v>
      </c>
      <c r="B253" s="71">
        <v>19</v>
      </c>
    </row>
    <row r="254" spans="1:2" s="63" customFormat="1" ht="13.5">
      <c r="A254" s="72" t="s">
        <v>1219</v>
      </c>
      <c r="B254" s="71">
        <v>0</v>
      </c>
    </row>
    <row r="255" spans="1:2" s="63" customFormat="1" ht="13.5">
      <c r="A255" s="72" t="s">
        <v>1220</v>
      </c>
      <c r="B255" s="71">
        <v>0</v>
      </c>
    </row>
    <row r="256" spans="1:2" ht="13.5">
      <c r="A256" s="70" t="s">
        <v>801</v>
      </c>
      <c r="B256" s="71">
        <v>0</v>
      </c>
    </row>
    <row r="257" spans="1:2" ht="13.5">
      <c r="A257" s="70" t="s">
        <v>1221</v>
      </c>
      <c r="B257" s="71">
        <v>0</v>
      </c>
    </row>
    <row r="258" spans="1:2" ht="13.5">
      <c r="A258" s="70" t="s">
        <v>1222</v>
      </c>
      <c r="B258" s="71">
        <v>0</v>
      </c>
    </row>
    <row r="259" spans="1:2" ht="13.5">
      <c r="A259" s="70" t="s">
        <v>1223</v>
      </c>
      <c r="B259" s="71">
        <v>0</v>
      </c>
    </row>
    <row r="260" spans="1:2" ht="13.5">
      <c r="A260" s="70" t="s">
        <v>1224</v>
      </c>
      <c r="B260" s="71">
        <v>0</v>
      </c>
    </row>
    <row r="261" spans="1:2" ht="13.5">
      <c r="A261" s="70" t="s">
        <v>1225</v>
      </c>
      <c r="B261" s="71">
        <v>0</v>
      </c>
    </row>
    <row r="262" spans="1:2" ht="13.5">
      <c r="A262" s="70" t="s">
        <v>1226</v>
      </c>
      <c r="B262" s="71">
        <v>0</v>
      </c>
    </row>
    <row r="263" spans="1:2" ht="13.5">
      <c r="A263" s="70" t="s">
        <v>1227</v>
      </c>
      <c r="B263" s="71">
        <v>0</v>
      </c>
    </row>
    <row r="264" spans="1:2" ht="13.5">
      <c r="A264" s="70" t="s">
        <v>1228</v>
      </c>
      <c r="B264" s="71">
        <v>0</v>
      </c>
    </row>
    <row r="265" spans="1:2" ht="13.5">
      <c r="A265" s="70" t="s">
        <v>1229</v>
      </c>
      <c r="B265" s="71">
        <v>0</v>
      </c>
    </row>
    <row r="266" spans="1:2" ht="13.5">
      <c r="A266" s="70" t="s">
        <v>1230</v>
      </c>
      <c r="B266" s="71">
        <v>0</v>
      </c>
    </row>
    <row r="267" spans="1:2" ht="13.5">
      <c r="A267" s="70" t="s">
        <v>1231</v>
      </c>
      <c r="B267" s="71">
        <v>0</v>
      </c>
    </row>
    <row r="268" spans="1:2" s="63" customFormat="1" ht="13.5">
      <c r="A268" s="72" t="s">
        <v>1232</v>
      </c>
      <c r="B268" s="71">
        <v>0</v>
      </c>
    </row>
    <row r="269" spans="1:2" ht="13.5">
      <c r="A269" s="70" t="s">
        <v>1233</v>
      </c>
      <c r="B269" s="71">
        <v>0</v>
      </c>
    </row>
    <row r="270" spans="1:2" ht="13.5">
      <c r="A270" s="70" t="s">
        <v>1234</v>
      </c>
      <c r="B270" s="71">
        <v>0</v>
      </c>
    </row>
    <row r="271" spans="1:2" ht="13.5">
      <c r="A271" s="70" t="s">
        <v>723</v>
      </c>
      <c r="B271" s="71">
        <v>0</v>
      </c>
    </row>
    <row r="272" spans="1:2" ht="13.5">
      <c r="A272" s="70" t="s">
        <v>683</v>
      </c>
      <c r="B272" s="71">
        <v>0</v>
      </c>
    </row>
    <row r="273" spans="1:2" ht="13.5">
      <c r="A273" s="70" t="s">
        <v>1235</v>
      </c>
      <c r="B273" s="71">
        <v>0</v>
      </c>
    </row>
    <row r="274" spans="1:2" ht="13.5">
      <c r="A274" s="70" t="s">
        <v>1236</v>
      </c>
      <c r="B274" s="71">
        <v>0</v>
      </c>
    </row>
    <row r="275" spans="1:2" ht="13.5">
      <c r="A275" s="70" t="s">
        <v>1237</v>
      </c>
      <c r="B275" s="71">
        <v>0</v>
      </c>
    </row>
  </sheetData>
  <sheetProtection/>
  <mergeCells count="1">
    <mergeCell ref="A1:B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1"/>
  <sheetViews>
    <sheetView showZeros="0" workbookViewId="0" topLeftCell="A1">
      <selection activeCell="A20" sqref="A20:IV30"/>
    </sheetView>
  </sheetViews>
  <sheetFormatPr defaultColWidth="9.00390625" defaultRowHeight="13.5"/>
  <cols>
    <col min="1" max="1" width="32.625" style="0" customWidth="1"/>
    <col min="2" max="2" width="25.625" style="0" customWidth="1"/>
    <col min="3" max="3" width="32.625" style="0" customWidth="1"/>
    <col min="4" max="4" width="25.625" style="0" customWidth="1"/>
  </cols>
  <sheetData>
    <row r="1" spans="1:4" ht="52.5" customHeight="1">
      <c r="A1" s="56" t="s">
        <v>1239</v>
      </c>
      <c r="B1" s="56"/>
      <c r="C1" s="56"/>
      <c r="D1" s="56"/>
    </row>
    <row r="2" spans="1:4" ht="13.5">
      <c r="A2" s="57" t="s">
        <v>24</v>
      </c>
      <c r="B2" s="57"/>
      <c r="C2" s="57"/>
      <c r="D2" s="57"/>
    </row>
    <row r="3" spans="1:4" ht="31.5" customHeight="1">
      <c r="A3" s="58" t="s">
        <v>1240</v>
      </c>
      <c r="B3" s="58" t="s">
        <v>1241</v>
      </c>
      <c r="C3" s="58" t="s">
        <v>1240</v>
      </c>
      <c r="D3" s="58" t="s">
        <v>1241</v>
      </c>
    </row>
    <row r="4" spans="1:4" ht="19.5" customHeight="1">
      <c r="A4" s="59" t="s">
        <v>925</v>
      </c>
      <c r="B4" s="60">
        <v>78312</v>
      </c>
      <c r="C4" s="59" t="s">
        <v>998</v>
      </c>
      <c r="D4" s="60">
        <v>56122</v>
      </c>
    </row>
    <row r="5" spans="1:4" ht="19.5" customHeight="1">
      <c r="A5" s="59" t="s">
        <v>1242</v>
      </c>
      <c r="B5" s="60">
        <v>6842</v>
      </c>
      <c r="C5" s="59" t="s">
        <v>1243</v>
      </c>
      <c r="D5" s="60">
        <v>0</v>
      </c>
    </row>
    <row r="6" spans="1:4" ht="19.5" customHeight="1">
      <c r="A6" s="59" t="s">
        <v>1244</v>
      </c>
      <c r="B6" s="61">
        <v>6842</v>
      </c>
      <c r="C6" s="59" t="s">
        <v>1245</v>
      </c>
      <c r="D6" s="60">
        <v>0</v>
      </c>
    </row>
    <row r="7" spans="1:4" ht="19.5" customHeight="1">
      <c r="A7" s="59" t="s">
        <v>1246</v>
      </c>
      <c r="B7" s="61">
        <v>0</v>
      </c>
      <c r="C7" s="59" t="s">
        <v>1246</v>
      </c>
      <c r="D7" s="61">
        <v>0</v>
      </c>
    </row>
    <row r="8" spans="1:4" ht="19.5" customHeight="1">
      <c r="A8" s="59" t="s">
        <v>1247</v>
      </c>
      <c r="B8" s="60">
        <v>38</v>
      </c>
      <c r="C8" s="59" t="s">
        <v>1247</v>
      </c>
      <c r="D8" s="61">
        <v>0</v>
      </c>
    </row>
    <row r="9" spans="1:4" ht="19.5" customHeight="1">
      <c r="A9" s="59" t="s">
        <v>1248</v>
      </c>
      <c r="B9" s="60">
        <v>840</v>
      </c>
      <c r="C9" s="59" t="s">
        <v>1248</v>
      </c>
      <c r="D9" s="60">
        <v>0</v>
      </c>
    </row>
    <row r="10" spans="1:4" ht="19.5" customHeight="1">
      <c r="A10" s="59" t="s">
        <v>1249</v>
      </c>
      <c r="B10" s="60">
        <v>0</v>
      </c>
      <c r="C10" s="59" t="s">
        <v>1249</v>
      </c>
      <c r="D10" s="61">
        <v>0</v>
      </c>
    </row>
    <row r="11" spans="1:4" ht="19.5" customHeight="1">
      <c r="A11" s="59" t="s">
        <v>1250</v>
      </c>
      <c r="B11" s="60">
        <v>5434</v>
      </c>
      <c r="C11" s="59" t="s">
        <v>1250</v>
      </c>
      <c r="D11" s="61">
        <v>0</v>
      </c>
    </row>
    <row r="12" spans="1:4" ht="19.5" customHeight="1">
      <c r="A12" s="59" t="s">
        <v>1251</v>
      </c>
      <c r="B12" s="60">
        <v>67</v>
      </c>
      <c r="C12" s="59" t="s">
        <v>1251</v>
      </c>
      <c r="D12" s="61">
        <v>0</v>
      </c>
    </row>
    <row r="13" spans="1:4" ht="19.5" customHeight="1">
      <c r="A13" s="59" t="s">
        <v>1252</v>
      </c>
      <c r="B13" s="60">
        <v>0</v>
      </c>
      <c r="C13" s="59" t="s">
        <v>1252</v>
      </c>
      <c r="D13" s="60">
        <v>0</v>
      </c>
    </row>
    <row r="14" spans="1:4" ht="19.5" customHeight="1">
      <c r="A14" s="59" t="s">
        <v>1253</v>
      </c>
      <c r="B14" s="60">
        <v>0</v>
      </c>
      <c r="C14" s="59" t="s">
        <v>1253</v>
      </c>
      <c r="D14" s="60">
        <v>0</v>
      </c>
    </row>
    <row r="15" spans="1:4" ht="19.5" customHeight="1">
      <c r="A15" s="59" t="s">
        <v>1254</v>
      </c>
      <c r="B15" s="60">
        <v>463</v>
      </c>
      <c r="C15" s="59" t="s">
        <v>1255</v>
      </c>
      <c r="D15" s="61">
        <v>0</v>
      </c>
    </row>
    <row r="16" spans="1:4" ht="19.5" customHeight="1">
      <c r="A16" s="59" t="s">
        <v>1256</v>
      </c>
      <c r="B16" s="60">
        <v>0</v>
      </c>
      <c r="C16" s="59" t="s">
        <v>1257</v>
      </c>
      <c r="D16" s="60">
        <v>209</v>
      </c>
    </row>
    <row r="17" spans="1:4" ht="19.5" customHeight="1">
      <c r="A17" s="59" t="s">
        <v>1258</v>
      </c>
      <c r="B17" s="60">
        <v>0</v>
      </c>
      <c r="C17" s="59"/>
      <c r="D17" s="61"/>
    </row>
    <row r="18" spans="1:4" ht="19.5" customHeight="1">
      <c r="A18" s="59" t="s">
        <v>1259</v>
      </c>
      <c r="B18" s="60">
        <v>4117</v>
      </c>
      <c r="C18" s="59"/>
      <c r="D18" s="60"/>
    </row>
    <row r="19" spans="1:4" ht="19.5" customHeight="1">
      <c r="A19" s="59" t="s">
        <v>1260</v>
      </c>
      <c r="B19" s="60">
        <v>0</v>
      </c>
      <c r="C19" s="59" t="s">
        <v>1261</v>
      </c>
      <c r="D19" s="60">
        <v>38050</v>
      </c>
    </row>
    <row r="20" spans="1:4" ht="19.5" customHeight="1">
      <c r="A20" s="59" t="s">
        <v>1262</v>
      </c>
      <c r="B20" s="60">
        <v>0</v>
      </c>
      <c r="C20" s="59"/>
      <c r="D20" s="60"/>
    </row>
    <row r="21" spans="1:4" ht="19.5" customHeight="1">
      <c r="A21" s="59" t="s">
        <v>1263</v>
      </c>
      <c r="B21" s="60">
        <v>0</v>
      </c>
      <c r="C21" s="59"/>
      <c r="D21" s="60"/>
    </row>
    <row r="22" spans="1:4" ht="19.5" customHeight="1">
      <c r="A22" s="59" t="s">
        <v>1264</v>
      </c>
      <c r="B22" s="60">
        <v>0</v>
      </c>
      <c r="C22" s="59" t="s">
        <v>1265</v>
      </c>
      <c r="D22" s="60">
        <v>14615</v>
      </c>
    </row>
    <row r="23" spans="1:4" ht="19.5" customHeight="1">
      <c r="A23" s="59" t="s">
        <v>1266</v>
      </c>
      <c r="B23" s="60">
        <v>0</v>
      </c>
      <c r="C23" s="59" t="s">
        <v>1267</v>
      </c>
      <c r="D23" s="60">
        <v>14615</v>
      </c>
    </row>
    <row r="24" spans="1:4" ht="19.5" customHeight="1">
      <c r="A24" s="59" t="s">
        <v>1268</v>
      </c>
      <c r="B24" s="60">
        <v>0</v>
      </c>
      <c r="C24" s="59" t="s">
        <v>1269</v>
      </c>
      <c r="D24" s="60"/>
    </row>
    <row r="25" spans="1:4" ht="19.5" customHeight="1">
      <c r="A25" s="59" t="s">
        <v>1270</v>
      </c>
      <c r="B25" s="60">
        <v>26454</v>
      </c>
      <c r="C25" s="59" t="s">
        <v>1271</v>
      </c>
      <c r="D25" s="60">
        <v>0</v>
      </c>
    </row>
    <row r="26" spans="1:4" ht="19.5" customHeight="1">
      <c r="A26" s="59" t="s">
        <v>1272</v>
      </c>
      <c r="B26" s="60">
        <v>26454</v>
      </c>
      <c r="C26" s="59"/>
      <c r="D26" s="60"/>
    </row>
    <row r="27" spans="1:4" ht="19.5" customHeight="1">
      <c r="A27" s="59" t="s">
        <v>1273</v>
      </c>
      <c r="B27" s="60">
        <v>0</v>
      </c>
      <c r="C27" s="59" t="s">
        <v>1274</v>
      </c>
      <c r="D27" s="60">
        <v>0</v>
      </c>
    </row>
    <row r="28" spans="1:4" ht="19.5" customHeight="1">
      <c r="A28" s="59" t="s">
        <v>1275</v>
      </c>
      <c r="B28" s="60">
        <v>0</v>
      </c>
      <c r="C28" s="59" t="s">
        <v>1276</v>
      </c>
      <c r="D28" s="60">
        <v>0</v>
      </c>
    </row>
    <row r="29" spans="1:4" ht="19.5" customHeight="1">
      <c r="A29" s="59"/>
      <c r="B29" s="60"/>
      <c r="C29" s="59" t="s">
        <v>1277</v>
      </c>
      <c r="D29" s="60">
        <v>0</v>
      </c>
    </row>
    <row r="30" spans="1:4" ht="19.5" customHeight="1">
      <c r="A30" s="59"/>
      <c r="B30" s="60"/>
      <c r="C30" s="59" t="s">
        <v>1278</v>
      </c>
      <c r="D30" s="60">
        <v>6729</v>
      </c>
    </row>
    <row r="31" spans="1:4" ht="31.5" customHeight="1">
      <c r="A31" s="58" t="s">
        <v>1279</v>
      </c>
      <c r="B31" s="60">
        <v>115725</v>
      </c>
      <c r="C31" s="58" t="s">
        <v>1280</v>
      </c>
      <c r="D31" s="60">
        <v>115725</v>
      </c>
    </row>
  </sheetData>
  <sheetProtection/>
  <mergeCells count="2">
    <mergeCell ref="A1:D1"/>
    <mergeCell ref="A2:D2"/>
  </mergeCells>
  <printOptions/>
  <pageMargins left="0.7" right="0.7" top="0.75" bottom="0.7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C5"/>
  <sheetViews>
    <sheetView workbookViewId="0" topLeftCell="A1">
      <selection activeCell="A8" sqref="A8"/>
    </sheetView>
  </sheetViews>
  <sheetFormatPr defaultColWidth="9.00390625" defaultRowHeight="13.5"/>
  <cols>
    <col min="1" max="1" width="27.75390625" style="0" customWidth="1"/>
    <col min="2" max="2" width="22.50390625" style="0" customWidth="1"/>
    <col min="3" max="3" width="24.125" style="0" customWidth="1"/>
  </cols>
  <sheetData>
    <row r="1" spans="1:3" ht="40.5" customHeight="1">
      <c r="A1" s="46" t="s">
        <v>1281</v>
      </c>
      <c r="B1" s="46"/>
      <c r="C1" s="46"/>
    </row>
    <row r="2" spans="1:3" ht="13.5">
      <c r="A2" s="47"/>
      <c r="B2" s="47"/>
      <c r="C2" s="48" t="s">
        <v>24</v>
      </c>
    </row>
    <row r="3" spans="1:3" ht="24" customHeight="1">
      <c r="A3" s="49" t="s">
        <v>1282</v>
      </c>
      <c r="B3" s="50" t="s">
        <v>1283</v>
      </c>
      <c r="C3" s="51"/>
    </row>
    <row r="4" spans="1:3" ht="27.75" customHeight="1">
      <c r="A4" s="52"/>
      <c r="B4" s="53" t="s">
        <v>851</v>
      </c>
      <c r="C4" s="53" t="s">
        <v>852</v>
      </c>
    </row>
    <row r="5" spans="1:3" ht="35.25" customHeight="1">
      <c r="A5" s="54" t="s">
        <v>853</v>
      </c>
      <c r="B5" s="55">
        <v>130167</v>
      </c>
      <c r="C5" s="55">
        <v>131700</v>
      </c>
    </row>
  </sheetData>
  <sheetProtection/>
  <mergeCells count="3">
    <mergeCell ref="A1:C1"/>
    <mergeCell ref="B3:C3"/>
    <mergeCell ref="A3:A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3"/>
  <sheetViews>
    <sheetView workbookViewId="0" topLeftCell="A1">
      <selection activeCell="C10" sqref="C10"/>
    </sheetView>
  </sheetViews>
  <sheetFormatPr defaultColWidth="9.00390625" defaultRowHeight="13.5"/>
  <cols>
    <col min="1" max="1" width="34.625" style="30" customWidth="1"/>
    <col min="2" max="2" width="14.00390625" style="30" customWidth="1"/>
    <col min="3" max="3" width="15.00390625" style="30" customWidth="1"/>
    <col min="4" max="4" width="17.50390625" style="30" customWidth="1"/>
    <col min="5" max="16384" width="9.00390625" style="30" customWidth="1"/>
  </cols>
  <sheetData>
    <row r="1" spans="1:5" ht="36" customHeight="1">
      <c r="A1" s="31" t="s">
        <v>1284</v>
      </c>
      <c r="B1" s="31"/>
      <c r="C1" s="31"/>
      <c r="D1" s="31"/>
      <c r="E1"/>
    </row>
    <row r="2" ht="13.5">
      <c r="D2" s="32" t="s">
        <v>24</v>
      </c>
    </row>
    <row r="3" spans="1:4" s="26" customFormat="1" ht="29.25" customHeight="1">
      <c r="A3" s="33" t="s">
        <v>842</v>
      </c>
      <c r="B3" s="33" t="s">
        <v>1285</v>
      </c>
      <c r="C3" s="33" t="s">
        <v>27</v>
      </c>
      <c r="D3" s="33" t="s">
        <v>28</v>
      </c>
    </row>
    <row r="4" spans="1:4" s="27" customFormat="1" ht="21" customHeight="1">
      <c r="A4" s="42" t="s">
        <v>1286</v>
      </c>
      <c r="B4" s="43">
        <v>13927</v>
      </c>
      <c r="C4" s="43">
        <v>84</v>
      </c>
      <c r="D4" s="43">
        <v>84</v>
      </c>
    </row>
    <row r="5" spans="1:4" s="28" customFormat="1" ht="21" customHeight="1">
      <c r="A5" s="44" t="s">
        <v>205</v>
      </c>
      <c r="B5" s="45">
        <v>13927</v>
      </c>
      <c r="C5" s="45">
        <v>84</v>
      </c>
      <c r="D5" s="45">
        <v>84</v>
      </c>
    </row>
    <row r="6" spans="1:4" s="28" customFormat="1" ht="21" customHeight="1">
      <c r="A6" s="44" t="s">
        <v>1287</v>
      </c>
      <c r="B6" s="45">
        <v>13927</v>
      </c>
      <c r="C6" s="45">
        <v>84</v>
      </c>
      <c r="D6" s="45">
        <v>84</v>
      </c>
    </row>
    <row r="7" spans="1:4" s="28" customFormat="1" ht="29.25" customHeight="1">
      <c r="A7" s="44" t="s">
        <v>1288</v>
      </c>
      <c r="B7" s="45">
        <v>13927</v>
      </c>
      <c r="C7" s="45">
        <v>84</v>
      </c>
      <c r="D7" s="45">
        <v>84</v>
      </c>
    </row>
    <row r="8" spans="1:4" s="28" customFormat="1" ht="21" customHeight="1">
      <c r="A8" s="44" t="s">
        <v>1289</v>
      </c>
      <c r="B8" s="45">
        <v>13927</v>
      </c>
      <c r="C8" s="45">
        <v>84</v>
      </c>
      <c r="D8" s="45">
        <v>84</v>
      </c>
    </row>
    <row r="9" spans="1:4" s="28" customFormat="1" ht="21" customHeight="1">
      <c r="A9" s="44" t="s">
        <v>1290</v>
      </c>
      <c r="B9" s="45">
        <v>0</v>
      </c>
      <c r="C9" s="45">
        <v>0</v>
      </c>
      <c r="D9" s="45"/>
    </row>
    <row r="10" spans="1:6" s="29" customFormat="1" ht="21" customHeight="1">
      <c r="A10" s="42" t="s">
        <v>1291</v>
      </c>
      <c r="B10" s="43"/>
      <c r="C10" s="43"/>
      <c r="D10" s="43">
        <v>20</v>
      </c>
      <c r="F10" s="27"/>
    </row>
    <row r="11" spans="1:6" s="29" customFormat="1" ht="21" customHeight="1">
      <c r="A11" s="42" t="s">
        <v>1292</v>
      </c>
      <c r="B11" s="43">
        <v>4</v>
      </c>
      <c r="C11" s="43">
        <v>4</v>
      </c>
      <c r="D11" s="43">
        <v>8</v>
      </c>
      <c r="F11" s="27"/>
    </row>
    <row r="12" spans="1:6" s="29" customFormat="1" ht="21" customHeight="1">
      <c r="A12" s="42" t="s">
        <v>1293</v>
      </c>
      <c r="B12" s="43">
        <f>B4+B10+B11</f>
        <v>13931</v>
      </c>
      <c r="C12" s="43">
        <f>C4+C10+C11</f>
        <v>88</v>
      </c>
      <c r="D12" s="43">
        <f>D4+D10+D11</f>
        <v>112</v>
      </c>
      <c r="F12" s="27"/>
    </row>
    <row r="13" ht="13.5">
      <c r="F13" s="28"/>
    </row>
  </sheetData>
  <sheetProtection/>
  <mergeCells count="1">
    <mergeCell ref="A1:D1"/>
  </mergeCells>
  <printOptions/>
  <pageMargins left="0.7480314960629921" right="0.3937007874015748" top="0.8267716535433072" bottom="0.7480314960629921" header="0.5118110236220472" footer="0.3937007874015748"/>
  <pageSetup firstPageNumber="41" useFirstPageNumber="1" horizontalDpi="600" verticalDpi="600" orientation="landscape" paperSize="9"/>
  <headerFooter>
    <oddFooter>&amp;C&amp;P</oddFooter>
  </headerFooter>
</worksheet>
</file>

<file path=xl/worksheets/sheet16.xml><?xml version="1.0" encoding="utf-8"?>
<worksheet xmlns="http://schemas.openxmlformats.org/spreadsheetml/2006/main" xmlns:r="http://schemas.openxmlformats.org/officeDocument/2006/relationships">
  <dimension ref="A1:F13"/>
  <sheetViews>
    <sheetView workbookViewId="0" topLeftCell="A1">
      <selection activeCell="A3" sqref="A3:D12"/>
    </sheetView>
  </sheetViews>
  <sheetFormatPr defaultColWidth="9.00390625" defaultRowHeight="13.5"/>
  <cols>
    <col min="1" max="1" width="37.125" style="30" customWidth="1"/>
    <col min="2" max="2" width="17.875" style="30" customWidth="1"/>
    <col min="3" max="3" width="16.75390625" style="30" customWidth="1"/>
    <col min="4" max="4" width="16.00390625" style="30" customWidth="1"/>
    <col min="5" max="16384" width="9.00390625" style="30" customWidth="1"/>
  </cols>
  <sheetData>
    <row r="1" spans="1:5" ht="36" customHeight="1">
      <c r="A1" s="31" t="s">
        <v>1294</v>
      </c>
      <c r="B1" s="31"/>
      <c r="C1" s="31"/>
      <c r="D1" s="31"/>
      <c r="E1"/>
    </row>
    <row r="2" ht="13.5">
      <c r="D2" s="32" t="s">
        <v>24</v>
      </c>
    </row>
    <row r="3" spans="1:4" s="26" customFormat="1" ht="29.25" customHeight="1">
      <c r="A3" s="33" t="s">
        <v>842</v>
      </c>
      <c r="B3" s="33" t="s">
        <v>1285</v>
      </c>
      <c r="C3" s="33" t="s">
        <v>27</v>
      </c>
      <c r="D3" s="33" t="s">
        <v>28</v>
      </c>
    </row>
    <row r="4" spans="1:4" s="26" customFormat="1" ht="29.25" customHeight="1">
      <c r="A4" s="34" t="s">
        <v>1295</v>
      </c>
      <c r="B4" s="35">
        <v>70</v>
      </c>
      <c r="C4" s="35"/>
      <c r="D4" s="35"/>
    </row>
    <row r="5" spans="1:4" s="27" customFormat="1" ht="21" customHeight="1">
      <c r="A5" s="36" t="s">
        <v>1296</v>
      </c>
      <c r="B5" s="37"/>
      <c r="C5" s="37"/>
      <c r="D5" s="37"/>
    </row>
    <row r="6" spans="1:4" s="28" customFormat="1" ht="21" customHeight="1">
      <c r="A6" s="36" t="s">
        <v>1297</v>
      </c>
      <c r="B6" s="38"/>
      <c r="C6" s="38"/>
      <c r="D6" s="38"/>
    </row>
    <row r="7" spans="1:4" s="28" customFormat="1" ht="21" customHeight="1">
      <c r="A7" s="36" t="s">
        <v>1298</v>
      </c>
      <c r="B7" s="38">
        <v>70</v>
      </c>
      <c r="C7" s="38"/>
      <c r="D7" s="38"/>
    </row>
    <row r="8" spans="1:4" s="28" customFormat="1" ht="29.25" customHeight="1">
      <c r="A8" s="36" t="s">
        <v>1299</v>
      </c>
      <c r="B8" s="38">
        <v>70</v>
      </c>
      <c r="C8" s="38"/>
      <c r="D8" s="38"/>
    </row>
    <row r="9" spans="1:4" s="27" customFormat="1" ht="21" customHeight="1">
      <c r="A9" s="34" t="s">
        <v>1300</v>
      </c>
      <c r="B9" s="39"/>
      <c r="C9" s="39"/>
      <c r="D9" s="39"/>
    </row>
    <row r="10" spans="1:4" s="27" customFormat="1" ht="21" customHeight="1">
      <c r="A10" s="34" t="s">
        <v>1301</v>
      </c>
      <c r="B10" s="39">
        <v>13857</v>
      </c>
      <c r="C10" s="39">
        <v>84</v>
      </c>
      <c r="D10" s="39">
        <v>84</v>
      </c>
    </row>
    <row r="11" spans="1:4" s="27" customFormat="1" ht="21" customHeight="1">
      <c r="A11" s="34" t="s">
        <v>1302</v>
      </c>
      <c r="B11" s="40">
        <v>4</v>
      </c>
      <c r="C11" s="40">
        <v>4</v>
      </c>
      <c r="D11" s="40">
        <v>28</v>
      </c>
    </row>
    <row r="12" spans="1:6" s="29" customFormat="1" ht="21" customHeight="1">
      <c r="A12" s="34" t="s">
        <v>1293</v>
      </c>
      <c r="B12" s="41">
        <f>B4+B9+B10+B11</f>
        <v>13931</v>
      </c>
      <c r="C12" s="41">
        <f>C4+C9+C10+C11</f>
        <v>88</v>
      </c>
      <c r="D12" s="41">
        <f>D4+D9+D10+D11</f>
        <v>112</v>
      </c>
      <c r="F12" s="27"/>
    </row>
    <row r="13" ht="13.5">
      <c r="F13" s="28"/>
    </row>
  </sheetData>
  <sheetProtection/>
  <mergeCells count="1">
    <mergeCell ref="A1:D1"/>
  </mergeCells>
  <printOptions/>
  <pageMargins left="0.7480314960629921" right="0.3937007874015748" top="0.8267716535433072" bottom="0.7480314960629921" header="0.5118110236220472" footer="0.3937007874015748"/>
  <pageSetup firstPageNumber="41" useFirstPageNumber="1" horizontalDpi="600" verticalDpi="600" orientation="landscape" paperSize="9"/>
  <headerFooter>
    <oddFooter>&amp;C&amp;P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14" sqref="B14"/>
    </sheetView>
  </sheetViews>
  <sheetFormatPr defaultColWidth="9.00390625" defaultRowHeight="13.5"/>
  <cols>
    <col min="1" max="1" width="37.125" style="30" customWidth="1"/>
    <col min="2" max="2" width="17.875" style="30" customWidth="1"/>
    <col min="3" max="3" width="16.75390625" style="30" customWidth="1"/>
    <col min="4" max="4" width="16.00390625" style="30" customWidth="1"/>
    <col min="5" max="16384" width="9.00390625" style="30" customWidth="1"/>
  </cols>
  <sheetData>
    <row r="1" spans="1:5" ht="36" customHeight="1">
      <c r="A1" s="31" t="s">
        <v>1303</v>
      </c>
      <c r="B1" s="31"/>
      <c r="C1" s="31"/>
      <c r="D1" s="31"/>
      <c r="E1"/>
    </row>
    <row r="2" ht="13.5">
      <c r="D2" s="32" t="s">
        <v>24</v>
      </c>
    </row>
    <row r="3" spans="1:4" s="26" customFormat="1" ht="29.25" customHeight="1">
      <c r="A3" s="33" t="s">
        <v>842</v>
      </c>
      <c r="B3" s="33" t="s">
        <v>1285</v>
      </c>
      <c r="C3" s="33" t="s">
        <v>27</v>
      </c>
      <c r="D3" s="33" t="s">
        <v>28</v>
      </c>
    </row>
    <row r="4" spans="1:4" s="27" customFormat="1" ht="21" customHeight="1">
      <c r="A4" s="34" t="s">
        <v>1295</v>
      </c>
      <c r="B4" s="35">
        <v>70</v>
      </c>
      <c r="C4" s="35"/>
      <c r="D4" s="35"/>
    </row>
    <row r="5" spans="1:4" s="28" customFormat="1" ht="21" customHeight="1">
      <c r="A5" s="36" t="s">
        <v>1296</v>
      </c>
      <c r="B5" s="37"/>
      <c r="C5" s="37"/>
      <c r="D5" s="37"/>
    </row>
    <row r="6" spans="1:4" s="28" customFormat="1" ht="21" customHeight="1">
      <c r="A6" s="36" t="s">
        <v>1297</v>
      </c>
      <c r="B6" s="38"/>
      <c r="C6" s="38"/>
      <c r="D6" s="38"/>
    </row>
    <row r="7" spans="1:4" s="28" customFormat="1" ht="29.25" customHeight="1">
      <c r="A7" s="36" t="s">
        <v>1298</v>
      </c>
      <c r="B7" s="38">
        <v>70</v>
      </c>
      <c r="C7" s="38"/>
      <c r="D7" s="38"/>
    </row>
    <row r="8" spans="1:4" s="28" customFormat="1" ht="24" customHeight="1">
      <c r="A8" s="36" t="s">
        <v>1299</v>
      </c>
      <c r="B8" s="38">
        <v>70</v>
      </c>
      <c r="C8" s="38"/>
      <c r="D8" s="38"/>
    </row>
    <row r="9" spans="1:4" s="27" customFormat="1" ht="21" customHeight="1">
      <c r="A9" s="34" t="s">
        <v>1300</v>
      </c>
      <c r="B9" s="39"/>
      <c r="C9" s="39"/>
      <c r="D9" s="39"/>
    </row>
    <row r="10" spans="1:4" s="27" customFormat="1" ht="21" customHeight="1">
      <c r="A10" s="34" t="s">
        <v>1301</v>
      </c>
      <c r="B10" s="39">
        <v>13857</v>
      </c>
      <c r="C10" s="39">
        <v>84</v>
      </c>
      <c r="D10" s="39">
        <v>84</v>
      </c>
    </row>
    <row r="11" spans="1:4" s="27" customFormat="1" ht="21" customHeight="1">
      <c r="A11" s="34" t="s">
        <v>1302</v>
      </c>
      <c r="B11" s="40">
        <v>4</v>
      </c>
      <c r="C11" s="40">
        <v>4</v>
      </c>
      <c r="D11" s="40">
        <v>28</v>
      </c>
    </row>
    <row r="12" spans="1:6" s="29" customFormat="1" ht="21" customHeight="1">
      <c r="A12" s="34" t="s">
        <v>1293</v>
      </c>
      <c r="B12" s="41">
        <f>B4+B9+B10+B11</f>
        <v>13931</v>
      </c>
      <c r="C12" s="41">
        <f>C4+C9+C10+C11</f>
        <v>88</v>
      </c>
      <c r="D12" s="41">
        <f>D4+D9+D10+D11</f>
        <v>112</v>
      </c>
      <c r="F12" s="27"/>
    </row>
    <row r="13" ht="13.5">
      <c r="F13" s="28"/>
    </row>
  </sheetData>
  <sheetProtection/>
  <mergeCells count="1">
    <mergeCell ref="A1:D1"/>
  </mergeCells>
  <printOptions/>
  <pageMargins left="0.7480314960629921" right="0.3937007874015748" top="0.8267716535433072" bottom="0.7480314960629921" header="0.5118110236220472" footer="0.3937007874015748"/>
  <pageSetup firstPageNumber="41" useFirstPageNumber="1" horizontalDpi="600" verticalDpi="600" orientation="landscape" paperSize="9"/>
  <headerFooter>
    <oddFooter>&amp;C&amp;P</oddFooter>
  </headerFooter>
</worksheet>
</file>

<file path=xl/worksheets/sheet18.xml><?xml version="1.0" encoding="utf-8"?>
<worksheet xmlns="http://schemas.openxmlformats.org/spreadsheetml/2006/main" xmlns:r="http://schemas.openxmlformats.org/officeDocument/2006/relationships">
  <dimension ref="A1:F14"/>
  <sheetViews>
    <sheetView workbookViewId="0" topLeftCell="A1">
      <selection activeCell="E7" sqref="E7"/>
    </sheetView>
  </sheetViews>
  <sheetFormatPr defaultColWidth="9.00390625" defaultRowHeight="13.5"/>
  <cols>
    <col min="1" max="1" width="25.375" style="5" customWidth="1"/>
    <col min="2" max="2" width="31.25390625" style="5" customWidth="1"/>
    <col min="3" max="3" width="31.375" style="6" customWidth="1"/>
    <col min="4" max="4" width="13.00390625" style="6" customWidth="1"/>
    <col min="5" max="5" width="11.25390625" style="6" customWidth="1"/>
    <col min="6" max="6" width="9.00390625" style="7" customWidth="1"/>
    <col min="7" max="16384" width="9.00390625" style="5" customWidth="1"/>
  </cols>
  <sheetData>
    <row r="1" spans="1:5" ht="25.5">
      <c r="A1" s="8" t="s">
        <v>1304</v>
      </c>
      <c r="B1" s="8"/>
      <c r="C1" s="8"/>
      <c r="D1" s="9"/>
      <c r="E1" s="9"/>
    </row>
    <row r="2" spans="3:6" ht="18" customHeight="1">
      <c r="C2" s="6" t="s">
        <v>24</v>
      </c>
      <c r="D2" s="7"/>
      <c r="E2" s="5"/>
      <c r="F2" s="5"/>
    </row>
    <row r="3" spans="1:4" s="1" customFormat="1" ht="27.75" customHeight="1">
      <c r="A3" s="10" t="s">
        <v>1240</v>
      </c>
      <c r="B3" s="10" t="s">
        <v>1305</v>
      </c>
      <c r="C3" s="11" t="s">
        <v>1306</v>
      </c>
      <c r="D3" s="12"/>
    </row>
    <row r="4" spans="1:4" s="2" customFormat="1" ht="13.5">
      <c r="A4" s="13"/>
      <c r="B4" s="13"/>
      <c r="C4" s="11"/>
      <c r="D4" s="14"/>
    </row>
    <row r="5" spans="1:4" s="3" customFormat="1" ht="36.75" customHeight="1">
      <c r="A5" s="23" t="s">
        <v>1307</v>
      </c>
      <c r="B5" s="16">
        <v>2814</v>
      </c>
      <c r="C5" s="17">
        <v>15932</v>
      </c>
      <c r="D5" s="18"/>
    </row>
    <row r="6" spans="1:4" s="3" customFormat="1" ht="36.75" customHeight="1">
      <c r="A6" s="23" t="s">
        <v>1308</v>
      </c>
      <c r="B6" s="16">
        <v>8535</v>
      </c>
      <c r="C6" s="17">
        <v>9454</v>
      </c>
      <c r="D6" s="18"/>
    </row>
    <row r="7" spans="1:4" s="3" customFormat="1" ht="36.75" customHeight="1">
      <c r="A7" s="23" t="s">
        <v>1309</v>
      </c>
      <c r="B7" s="16">
        <v>134</v>
      </c>
      <c r="C7" s="17">
        <v>63</v>
      </c>
      <c r="D7" s="18"/>
    </row>
    <row r="8" spans="1:4" s="3" customFormat="1" ht="36.75" customHeight="1">
      <c r="A8" s="23" t="s">
        <v>1310</v>
      </c>
      <c r="B8" s="16">
        <v>820</v>
      </c>
      <c r="C8" s="17">
        <v>0</v>
      </c>
      <c r="D8" s="18"/>
    </row>
    <row r="9" spans="1:4" s="3" customFormat="1" ht="36.75" customHeight="1">
      <c r="A9" s="23" t="s">
        <v>1311</v>
      </c>
      <c r="B9" s="16">
        <v>5</v>
      </c>
      <c r="C9" s="17">
        <v>231</v>
      </c>
      <c r="D9" s="18"/>
    </row>
    <row r="10" spans="1:4" s="3" customFormat="1" ht="36.75" customHeight="1">
      <c r="A10" s="23" t="s">
        <v>1312</v>
      </c>
      <c r="B10" s="16">
        <v>6</v>
      </c>
      <c r="C10" s="24">
        <v>0</v>
      </c>
      <c r="D10" s="18"/>
    </row>
    <row r="11" spans="1:4" s="3" customFormat="1" ht="36.75" customHeight="1">
      <c r="A11" s="23" t="s">
        <v>1313</v>
      </c>
      <c r="B11" s="16"/>
      <c r="C11" s="24"/>
      <c r="D11" s="18"/>
    </row>
    <row r="12" spans="1:4" s="4" customFormat="1" ht="36.75" customHeight="1">
      <c r="A12" s="25" t="s">
        <v>1314</v>
      </c>
      <c r="B12" s="20">
        <f>SUM(B5:B11)</f>
        <v>12314</v>
      </c>
      <c r="C12" s="20">
        <f>SUM(C5:C11)</f>
        <v>25680</v>
      </c>
      <c r="D12" s="21"/>
    </row>
    <row r="14" spans="3:4" ht="13.5">
      <c r="C14" s="5"/>
      <c r="D14" s="5"/>
    </row>
  </sheetData>
  <sheetProtection/>
  <mergeCells count="4">
    <mergeCell ref="A1:C1"/>
    <mergeCell ref="A3:A4"/>
    <mergeCell ref="B3:B4"/>
    <mergeCell ref="C3:C4"/>
  </mergeCells>
  <printOptions/>
  <pageMargins left="0.8267716535433072" right="0.1968503937007874" top="0.9842519685039371" bottom="0.9842519685039371" header="0.5118110236220472" footer="0.5118110236220472"/>
  <pageSetup firstPageNumber="40" useFirstPageNumber="1" horizontalDpi="600" verticalDpi="600" orientation="landscape" paperSize="9"/>
  <headerFooter>
    <oddFooter>&amp;C&amp;P</oddFooter>
  </headerFooter>
</worksheet>
</file>

<file path=xl/worksheets/sheet19.xml><?xml version="1.0" encoding="utf-8"?>
<worksheet xmlns="http://schemas.openxmlformats.org/spreadsheetml/2006/main" xmlns:r="http://schemas.openxmlformats.org/officeDocument/2006/relationships">
  <dimension ref="A1:F13"/>
  <sheetViews>
    <sheetView workbookViewId="0" topLeftCell="A1">
      <selection activeCell="B10" sqref="B10:C11"/>
    </sheetView>
  </sheetViews>
  <sheetFormatPr defaultColWidth="9.00390625" defaultRowHeight="13.5"/>
  <cols>
    <col min="1" max="1" width="28.00390625" style="5" customWidth="1"/>
    <col min="2" max="2" width="36.125" style="5" customWidth="1"/>
    <col min="3" max="3" width="31.375" style="6" customWidth="1"/>
    <col min="4" max="4" width="13.00390625" style="6" customWidth="1"/>
    <col min="5" max="5" width="11.25390625" style="6" customWidth="1"/>
    <col min="6" max="6" width="9.00390625" style="7" customWidth="1"/>
    <col min="7" max="16384" width="9.00390625" style="5" customWidth="1"/>
  </cols>
  <sheetData>
    <row r="1" spans="1:5" ht="25.5">
      <c r="A1" s="8" t="s">
        <v>1315</v>
      </c>
      <c r="B1" s="8"/>
      <c r="C1" s="8"/>
      <c r="D1" s="9"/>
      <c r="E1" s="9"/>
    </row>
    <row r="2" spans="3:6" ht="18" customHeight="1">
      <c r="C2" s="6" t="s">
        <v>24</v>
      </c>
      <c r="D2" s="7"/>
      <c r="E2" s="5"/>
      <c r="F2" s="5"/>
    </row>
    <row r="3" spans="1:4" s="1" customFormat="1" ht="27.75" customHeight="1">
      <c r="A3" s="10" t="s">
        <v>1240</v>
      </c>
      <c r="B3" s="10" t="s">
        <v>1305</v>
      </c>
      <c r="C3" s="11" t="s">
        <v>1306</v>
      </c>
      <c r="D3" s="12"/>
    </row>
    <row r="4" spans="1:4" s="2" customFormat="1" ht="13.5">
      <c r="A4" s="13"/>
      <c r="B4" s="13"/>
      <c r="C4" s="11"/>
      <c r="D4" s="14"/>
    </row>
    <row r="5" spans="1:4" s="3" customFormat="1" ht="36.75" customHeight="1">
      <c r="A5" s="15" t="s">
        <v>1316</v>
      </c>
      <c r="B5" s="16">
        <v>8712</v>
      </c>
      <c r="C5" s="17">
        <v>23150</v>
      </c>
      <c r="D5" s="18"/>
    </row>
    <row r="6" spans="1:4" s="3" customFormat="1" ht="36.75" customHeight="1">
      <c r="A6" s="15" t="s">
        <v>1317</v>
      </c>
      <c r="B6" s="16">
        <v>4</v>
      </c>
      <c r="C6" s="17">
        <v>22</v>
      </c>
      <c r="D6" s="18"/>
    </row>
    <row r="7" spans="1:4" s="3" customFormat="1" ht="36.75" customHeight="1">
      <c r="A7" s="15" t="s">
        <v>836</v>
      </c>
      <c r="B7" s="16">
        <v>1</v>
      </c>
      <c r="C7" s="17">
        <v>0</v>
      </c>
      <c r="D7" s="18"/>
    </row>
    <row r="8" spans="1:4" s="3" customFormat="1" ht="36.75" customHeight="1">
      <c r="A8" s="15" t="s">
        <v>1318</v>
      </c>
      <c r="B8" s="16">
        <v>0</v>
      </c>
      <c r="C8" s="17">
        <v>0</v>
      </c>
      <c r="D8" s="18"/>
    </row>
    <row r="9" spans="1:4" s="4" customFormat="1" ht="36.75" customHeight="1">
      <c r="A9" s="19" t="s">
        <v>1319</v>
      </c>
      <c r="B9" s="20">
        <f>SUM(B5:B8)</f>
        <v>8717</v>
      </c>
      <c r="C9" s="20">
        <f>SUM(C5:C8)</f>
        <v>23172</v>
      </c>
      <c r="D9" s="21"/>
    </row>
    <row r="10" spans="1:4" s="3" customFormat="1" ht="27" customHeight="1">
      <c r="A10" s="22" t="s">
        <v>1320</v>
      </c>
      <c r="B10" s="16">
        <v>3597</v>
      </c>
      <c r="C10" s="16">
        <v>2508</v>
      </c>
      <c r="D10" s="18"/>
    </row>
    <row r="11" spans="1:4" s="3" customFormat="1" ht="36.75" customHeight="1">
      <c r="A11" s="22" t="s">
        <v>1321</v>
      </c>
      <c r="B11" s="16">
        <v>24931</v>
      </c>
      <c r="C11" s="16">
        <v>5699</v>
      </c>
      <c r="D11" s="18"/>
    </row>
    <row r="13" spans="3:4" ht="13.5">
      <c r="C13" s="5"/>
      <c r="D13" s="5"/>
    </row>
  </sheetData>
  <sheetProtection/>
  <mergeCells count="4">
    <mergeCell ref="A1:C1"/>
    <mergeCell ref="A3:A4"/>
    <mergeCell ref="B3:B4"/>
    <mergeCell ref="C3:C4"/>
  </mergeCells>
  <printOptions/>
  <pageMargins left="0.8267716535433072" right="0.1968503937007874" top="0.9842519685039371" bottom="0.9842519685039371" header="0.5118110236220472" footer="0.5118110236220472"/>
  <pageSetup firstPageNumber="40" useFirstPageNumber="1"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N70"/>
  <sheetViews>
    <sheetView zoomScale="90" zoomScaleNormal="90" workbookViewId="0" topLeftCell="A1">
      <selection activeCell="A13" sqref="A13"/>
    </sheetView>
  </sheetViews>
  <sheetFormatPr defaultColWidth="9.00390625" defaultRowHeight="13.5"/>
  <cols>
    <col min="1" max="1" width="36.625" style="151" customWidth="1"/>
    <col min="2" max="4" width="11.50390625" style="152" customWidth="1"/>
    <col min="5" max="5" width="9.00390625" style="153" customWidth="1"/>
    <col min="6" max="6" width="30.00390625" style="152" customWidth="1"/>
    <col min="7" max="9" width="11.625" style="152" customWidth="1"/>
    <col min="10" max="10" width="9.00390625" style="151" customWidth="1"/>
    <col min="11" max="11" width="11.25390625" style="151" customWidth="1"/>
    <col min="12" max="14" width="12.75390625" style="151" bestFit="1" customWidth="1"/>
    <col min="15" max="16384" width="9.00390625" style="151" customWidth="1"/>
  </cols>
  <sheetData>
    <row r="1" spans="1:10" ht="25.5">
      <c r="A1" s="154" t="s">
        <v>23</v>
      </c>
      <c r="B1" s="154"/>
      <c r="C1" s="154"/>
      <c r="D1" s="154"/>
      <c r="E1" s="154"/>
      <c r="F1" s="154"/>
      <c r="G1" s="154"/>
      <c r="H1" s="154"/>
      <c r="I1" s="154"/>
      <c r="J1" s="154"/>
    </row>
    <row r="2" spans="1:10" ht="13.5" customHeight="1">
      <c r="A2" s="109"/>
      <c r="B2" s="110"/>
      <c r="C2" s="110"/>
      <c r="D2" s="110"/>
      <c r="E2" s="155"/>
      <c r="F2" s="110"/>
      <c r="G2" s="110"/>
      <c r="H2" s="110"/>
      <c r="I2" s="159" t="s">
        <v>24</v>
      </c>
      <c r="J2" s="109"/>
    </row>
    <row r="3" spans="1:10" s="26" customFormat="1" ht="27">
      <c r="A3" s="145" t="s">
        <v>25</v>
      </c>
      <c r="B3" s="146" t="s">
        <v>26</v>
      </c>
      <c r="C3" s="146" t="s">
        <v>27</v>
      </c>
      <c r="D3" s="146" t="s">
        <v>28</v>
      </c>
      <c r="E3" s="156" t="s">
        <v>29</v>
      </c>
      <c r="F3" s="146" t="s">
        <v>25</v>
      </c>
      <c r="G3" s="146" t="s">
        <v>26</v>
      </c>
      <c r="H3" s="157" t="s">
        <v>27</v>
      </c>
      <c r="I3" s="146" t="s">
        <v>28</v>
      </c>
      <c r="J3" s="156" t="s">
        <v>29</v>
      </c>
    </row>
    <row r="4" spans="1:10" ht="21.75" customHeight="1">
      <c r="A4" s="44" t="s">
        <v>30</v>
      </c>
      <c r="B4" s="124">
        <v>71140</v>
      </c>
      <c r="C4" s="124">
        <v>74030</v>
      </c>
      <c r="D4" s="124">
        <v>74009</v>
      </c>
      <c r="E4" s="122">
        <v>4.03289288726455</v>
      </c>
      <c r="F4" s="123" t="s">
        <v>31</v>
      </c>
      <c r="G4" s="124">
        <v>335886</v>
      </c>
      <c r="H4" s="124">
        <v>304384</v>
      </c>
      <c r="I4" s="124">
        <v>288879</v>
      </c>
      <c r="J4" s="156">
        <v>-13.9949268501813</v>
      </c>
    </row>
    <row r="5" spans="1:10" ht="18" customHeight="1">
      <c r="A5" s="44" t="s">
        <v>32</v>
      </c>
      <c r="B5" s="124">
        <v>228343</v>
      </c>
      <c r="C5" s="124">
        <v>199415</v>
      </c>
      <c r="D5" s="124">
        <v>202550</v>
      </c>
      <c r="E5" s="122">
        <v>-11.2957261663375</v>
      </c>
      <c r="F5" s="123" t="s">
        <v>33</v>
      </c>
      <c r="G5" s="124">
        <v>3773</v>
      </c>
      <c r="H5" s="124">
        <v>3787</v>
      </c>
      <c r="I5" s="124">
        <v>8411</v>
      </c>
      <c r="J5" s="122">
        <v>122.926053538298</v>
      </c>
    </row>
    <row r="6" spans="1:10" ht="18" customHeight="1">
      <c r="A6" s="44" t="s">
        <v>34</v>
      </c>
      <c r="B6" s="124">
        <v>9962</v>
      </c>
      <c r="C6" s="124">
        <v>10056</v>
      </c>
      <c r="D6" s="124">
        <v>10056</v>
      </c>
      <c r="E6" s="122">
        <v>0.94358562537643</v>
      </c>
      <c r="F6" s="123" t="s">
        <v>35</v>
      </c>
      <c r="G6" s="124">
        <v>250</v>
      </c>
      <c r="H6" s="124"/>
      <c r="I6" s="124">
        <v>250</v>
      </c>
      <c r="J6" s="122">
        <v>0</v>
      </c>
    </row>
    <row r="7" spans="1:10" ht="18" customHeight="1">
      <c r="A7" s="44" t="s">
        <v>36</v>
      </c>
      <c r="B7" s="124">
        <v>942</v>
      </c>
      <c r="C7" s="124">
        <v>942</v>
      </c>
      <c r="D7" s="124">
        <v>942</v>
      </c>
      <c r="E7" s="122">
        <v>0</v>
      </c>
      <c r="F7" s="123" t="s">
        <v>37</v>
      </c>
      <c r="G7" s="124"/>
      <c r="H7" s="124"/>
      <c r="I7" s="124"/>
      <c r="J7" s="122"/>
    </row>
    <row r="8" spans="1:10" ht="18" customHeight="1">
      <c r="A8" s="44" t="s">
        <v>38</v>
      </c>
      <c r="B8" s="124">
        <v>778</v>
      </c>
      <c r="C8" s="124">
        <v>778</v>
      </c>
      <c r="D8" s="124">
        <v>778</v>
      </c>
      <c r="E8" s="122">
        <v>0</v>
      </c>
      <c r="F8" s="123" t="s">
        <v>39</v>
      </c>
      <c r="G8" s="124">
        <v>3523</v>
      </c>
      <c r="H8" s="124">
        <v>3787</v>
      </c>
      <c r="I8" s="124">
        <v>8161</v>
      </c>
      <c r="J8" s="122">
        <v>131.649162645473</v>
      </c>
    </row>
    <row r="9" spans="1:12" ht="18" customHeight="1">
      <c r="A9" s="44" t="s">
        <v>40</v>
      </c>
      <c r="B9" s="124">
        <v>4403</v>
      </c>
      <c r="C9" s="124">
        <v>4403</v>
      </c>
      <c r="D9" s="124">
        <v>4403</v>
      </c>
      <c r="E9" s="122">
        <v>0</v>
      </c>
      <c r="F9" s="123"/>
      <c r="G9" s="124"/>
      <c r="H9" s="124"/>
      <c r="I9" s="124"/>
      <c r="J9" s="156"/>
      <c r="L9" s="160"/>
    </row>
    <row r="10" spans="1:10" ht="18" customHeight="1">
      <c r="A10" s="44" t="s">
        <v>41</v>
      </c>
      <c r="B10" s="124">
        <v>45</v>
      </c>
      <c r="C10" s="124">
        <v>45</v>
      </c>
      <c r="D10" s="124">
        <v>45</v>
      </c>
      <c r="E10" s="122">
        <v>0</v>
      </c>
      <c r="F10" s="123"/>
      <c r="G10" s="124"/>
      <c r="H10" s="124"/>
      <c r="I10" s="124"/>
      <c r="J10" s="122"/>
    </row>
    <row r="11" spans="1:10" ht="18" customHeight="1">
      <c r="A11" s="44" t="s">
        <v>42</v>
      </c>
      <c r="B11" s="124">
        <v>1353</v>
      </c>
      <c r="C11" s="124">
        <v>1447</v>
      </c>
      <c r="D11" s="124">
        <v>1447</v>
      </c>
      <c r="E11" s="122">
        <v>6.94752402069475</v>
      </c>
      <c r="F11" s="123"/>
      <c r="G11" s="124"/>
      <c r="H11" s="124"/>
      <c r="I11" s="124"/>
      <c r="J11" s="122"/>
    </row>
    <row r="12" spans="1:14" ht="18" customHeight="1">
      <c r="A12" s="44" t="s">
        <v>43</v>
      </c>
      <c r="B12" s="124">
        <v>2441</v>
      </c>
      <c r="C12" s="124">
        <v>2441</v>
      </c>
      <c r="D12" s="124">
        <v>2441</v>
      </c>
      <c r="E12" s="122">
        <v>0</v>
      </c>
      <c r="F12" s="123"/>
      <c r="G12" s="124"/>
      <c r="H12" s="124"/>
      <c r="I12" s="124"/>
      <c r="J12" s="122"/>
      <c r="L12" s="160"/>
      <c r="N12" s="161"/>
    </row>
    <row r="13" spans="1:10" ht="18" customHeight="1">
      <c r="A13" s="44" t="s">
        <v>44</v>
      </c>
      <c r="B13" s="124">
        <v>164574</v>
      </c>
      <c r="C13" s="124">
        <v>149162</v>
      </c>
      <c r="D13" s="124">
        <v>149937</v>
      </c>
      <c r="E13" s="122">
        <v>-8.89387144992526</v>
      </c>
      <c r="F13" s="123"/>
      <c r="G13" s="124"/>
      <c r="H13" s="124"/>
      <c r="I13" s="124"/>
      <c r="J13" s="122"/>
    </row>
    <row r="14" spans="1:10" ht="18" customHeight="1">
      <c r="A14" s="44" t="s">
        <v>45</v>
      </c>
      <c r="B14" s="124">
        <v>1094</v>
      </c>
      <c r="C14" s="124">
        <v>1094</v>
      </c>
      <c r="D14" s="124">
        <v>1094</v>
      </c>
      <c r="E14" s="122">
        <v>0</v>
      </c>
      <c r="F14" s="123"/>
      <c r="G14" s="124"/>
      <c r="H14" s="124"/>
      <c r="I14" s="124"/>
      <c r="J14" s="156"/>
    </row>
    <row r="15" spans="1:10" ht="18" customHeight="1">
      <c r="A15" s="44" t="s">
        <v>46</v>
      </c>
      <c r="B15" s="124">
        <v>26629</v>
      </c>
      <c r="C15" s="124">
        <v>28134</v>
      </c>
      <c r="D15" s="124">
        <v>28650</v>
      </c>
      <c r="E15" s="122">
        <v>7.58947012655376</v>
      </c>
      <c r="F15" s="123"/>
      <c r="G15" s="124"/>
      <c r="H15" s="124"/>
      <c r="I15" s="124"/>
      <c r="J15" s="122"/>
    </row>
    <row r="16" spans="1:10" ht="18" customHeight="1">
      <c r="A16" s="44" t="s">
        <v>47</v>
      </c>
      <c r="B16" s="124">
        <v>14165</v>
      </c>
      <c r="C16" s="124">
        <v>10598</v>
      </c>
      <c r="D16" s="124">
        <v>10598</v>
      </c>
      <c r="E16" s="122">
        <v>-25.1817860924815</v>
      </c>
      <c r="F16" s="123" t="s">
        <v>48</v>
      </c>
      <c r="G16" s="124">
        <v>2000</v>
      </c>
      <c r="H16" s="124">
        <v>5500</v>
      </c>
      <c r="I16" s="124">
        <v>5500</v>
      </c>
      <c r="J16" s="122">
        <v>175</v>
      </c>
    </row>
    <row r="17" spans="1:10" ht="18" customHeight="1">
      <c r="A17" s="44" t="s">
        <v>49</v>
      </c>
      <c r="B17" s="124">
        <v>13786</v>
      </c>
      <c r="C17" s="124">
        <v>13877</v>
      </c>
      <c r="D17" s="124">
        <v>9689</v>
      </c>
      <c r="E17" s="122">
        <v>-29.7185550558538</v>
      </c>
      <c r="F17" s="123" t="s">
        <v>50</v>
      </c>
      <c r="G17" s="124">
        <v>822</v>
      </c>
      <c r="H17" s="124"/>
      <c r="I17" s="124">
        <v>16</v>
      </c>
      <c r="J17" s="122">
        <v>-98.0535279805353</v>
      </c>
    </row>
    <row r="18" spans="1:14" ht="18" customHeight="1">
      <c r="A18" s="44" t="s">
        <v>51</v>
      </c>
      <c r="B18" s="124"/>
      <c r="C18" s="124"/>
      <c r="D18" s="124"/>
      <c r="E18" s="122" t="e">
        <v>#DIV/0!</v>
      </c>
      <c r="F18" s="123"/>
      <c r="G18" s="124"/>
      <c r="H18" s="124"/>
      <c r="I18" s="124"/>
      <c r="J18" s="122"/>
      <c r="L18" s="160"/>
      <c r="M18" s="160"/>
      <c r="N18" s="161"/>
    </row>
    <row r="19" spans="1:10" ht="18" customHeight="1">
      <c r="A19" s="44" t="s">
        <v>52</v>
      </c>
      <c r="B19" s="124"/>
      <c r="C19" s="124"/>
      <c r="D19" s="124"/>
      <c r="E19" s="122" t="e">
        <v>#DIV/0!</v>
      </c>
      <c r="F19" s="123"/>
      <c r="G19" s="124"/>
      <c r="H19" s="124"/>
      <c r="I19" s="124"/>
      <c r="J19" s="156"/>
    </row>
    <row r="20" spans="1:10" ht="18" customHeight="1">
      <c r="A20" s="44" t="s">
        <v>53</v>
      </c>
      <c r="B20" s="124"/>
      <c r="C20" s="124"/>
      <c r="D20" s="124"/>
      <c r="E20" s="122" t="e">
        <v>#DIV/0!</v>
      </c>
      <c r="F20" s="123"/>
      <c r="G20" s="124"/>
      <c r="H20" s="124"/>
      <c r="I20" s="124"/>
      <c r="J20" s="122"/>
    </row>
    <row r="21" spans="1:10" ht="18" customHeight="1">
      <c r="A21" s="44" t="s">
        <v>54</v>
      </c>
      <c r="B21" s="124"/>
      <c r="C21" s="124"/>
      <c r="D21" s="124"/>
      <c r="E21" s="122" t="e">
        <v>#DIV/0!</v>
      </c>
      <c r="F21" s="123"/>
      <c r="G21" s="124"/>
      <c r="H21" s="124"/>
      <c r="I21" s="124"/>
      <c r="J21" s="122"/>
    </row>
    <row r="22" spans="1:10" ht="18" customHeight="1">
      <c r="A22" s="44" t="s">
        <v>55</v>
      </c>
      <c r="B22" s="124"/>
      <c r="C22" s="124"/>
      <c r="D22" s="124"/>
      <c r="E22" s="122" t="e">
        <v>#DIV/0!</v>
      </c>
      <c r="F22" s="123"/>
      <c r="G22" s="124"/>
      <c r="H22" s="124"/>
      <c r="I22" s="124"/>
      <c r="J22" s="122"/>
    </row>
    <row r="23" spans="1:10" ht="18" customHeight="1">
      <c r="A23" s="44" t="s">
        <v>56</v>
      </c>
      <c r="B23" s="124">
        <v>629</v>
      </c>
      <c r="C23" s="124">
        <v>657</v>
      </c>
      <c r="D23" s="124">
        <v>657</v>
      </c>
      <c r="E23" s="122">
        <v>4.45151033386327</v>
      </c>
      <c r="F23" s="123"/>
      <c r="G23" s="124"/>
      <c r="H23" s="124"/>
      <c r="I23" s="124"/>
      <c r="J23" s="122"/>
    </row>
    <row r="24" spans="1:10" ht="18" customHeight="1">
      <c r="A24" s="44" t="s">
        <v>57</v>
      </c>
      <c r="B24" s="124">
        <v>120</v>
      </c>
      <c r="C24" s="124">
        <v>150</v>
      </c>
      <c r="D24" s="124">
        <v>150</v>
      </c>
      <c r="E24" s="122">
        <v>25</v>
      </c>
      <c r="F24" s="123"/>
      <c r="G24" s="124"/>
      <c r="H24" s="124"/>
      <c r="I24" s="124"/>
      <c r="J24" s="156"/>
    </row>
    <row r="25" spans="1:10" ht="18" customHeight="1">
      <c r="A25" s="44" t="s">
        <v>58</v>
      </c>
      <c r="B25" s="124">
        <v>20701</v>
      </c>
      <c r="C25" s="124">
        <v>18503</v>
      </c>
      <c r="D25" s="124">
        <v>20701</v>
      </c>
      <c r="E25" s="122">
        <v>0</v>
      </c>
      <c r="F25" s="123"/>
      <c r="G25" s="124"/>
      <c r="H25" s="124"/>
      <c r="I25" s="124"/>
      <c r="J25" s="122"/>
    </row>
    <row r="26" spans="1:10" ht="18" customHeight="1">
      <c r="A26" s="44" t="s">
        <v>59</v>
      </c>
      <c r="B26" s="124">
        <v>611</v>
      </c>
      <c r="C26" s="124">
        <v>699</v>
      </c>
      <c r="D26" s="124">
        <v>699</v>
      </c>
      <c r="E26" s="122">
        <v>14.4026186579378</v>
      </c>
      <c r="F26" s="123" t="s">
        <v>60</v>
      </c>
      <c r="G26" s="124">
        <v>9736</v>
      </c>
      <c r="H26" s="124">
        <v>0</v>
      </c>
      <c r="I26" s="124">
        <v>30129</v>
      </c>
      <c r="J26" s="122">
        <v>209.45973705834</v>
      </c>
    </row>
    <row r="27" spans="1:10" ht="18" customHeight="1">
      <c r="A27" s="44" t="s">
        <v>61</v>
      </c>
      <c r="B27" s="124">
        <v>2779</v>
      </c>
      <c r="C27" s="124">
        <v>2851</v>
      </c>
      <c r="D27" s="124">
        <v>2893</v>
      </c>
      <c r="E27" s="122">
        <v>4.10219503418496</v>
      </c>
      <c r="F27" s="123"/>
      <c r="G27" s="124"/>
      <c r="H27" s="124"/>
      <c r="I27" s="124"/>
      <c r="J27" s="122"/>
    </row>
    <row r="28" spans="1:10" ht="18" customHeight="1">
      <c r="A28" s="44" t="s">
        <v>62</v>
      </c>
      <c r="B28" s="124">
        <v>10063</v>
      </c>
      <c r="C28" s="124">
        <v>10983</v>
      </c>
      <c r="D28" s="124">
        <v>10985</v>
      </c>
      <c r="E28" s="122">
        <v>9.16227765079996</v>
      </c>
      <c r="F28" s="123" t="s">
        <v>63</v>
      </c>
      <c r="G28" s="124">
        <v>9736</v>
      </c>
      <c r="H28" s="124"/>
      <c r="I28" s="124">
        <v>9736</v>
      </c>
      <c r="J28" s="122">
        <v>63.6302521008403</v>
      </c>
    </row>
    <row r="29" spans="1:10" ht="18" customHeight="1">
      <c r="A29" s="44" t="s">
        <v>64</v>
      </c>
      <c r="B29" s="124">
        <v>1329</v>
      </c>
      <c r="C29" s="124">
        <v>1223</v>
      </c>
      <c r="D29" s="124">
        <v>1254</v>
      </c>
      <c r="E29" s="122">
        <v>-5.64334085778781</v>
      </c>
      <c r="F29" s="123" t="s">
        <v>65</v>
      </c>
      <c r="G29" s="124">
        <v>0</v>
      </c>
      <c r="H29" s="124">
        <v>0</v>
      </c>
      <c r="I29" s="124">
        <v>20393</v>
      </c>
      <c r="J29" s="156">
        <v>438.64236661384047</v>
      </c>
    </row>
    <row r="30" spans="1:10" ht="18" customHeight="1">
      <c r="A30" s="44" t="s">
        <v>66</v>
      </c>
      <c r="B30" s="124">
        <v>11598</v>
      </c>
      <c r="C30" s="124">
        <v>10455</v>
      </c>
      <c r="D30" s="124">
        <v>10624</v>
      </c>
      <c r="E30" s="122">
        <v>-8.39799965511295</v>
      </c>
      <c r="F30" s="123"/>
      <c r="G30" s="124"/>
      <c r="H30" s="124"/>
      <c r="I30" s="124"/>
      <c r="J30" s="122"/>
    </row>
    <row r="31" spans="1:10" ht="24">
      <c r="A31" s="44" t="s">
        <v>67</v>
      </c>
      <c r="B31" s="124">
        <v>337</v>
      </c>
      <c r="C31" s="124">
        <v>269</v>
      </c>
      <c r="D31" s="124">
        <v>269</v>
      </c>
      <c r="E31" s="122">
        <v>-20.1780415430267</v>
      </c>
      <c r="F31" s="123"/>
      <c r="G31" s="124"/>
      <c r="H31" s="124"/>
      <c r="I31" s="124"/>
      <c r="J31" s="122"/>
    </row>
    <row r="32" spans="1:10" ht="18" customHeight="1">
      <c r="A32" s="44" t="s">
        <v>68</v>
      </c>
      <c r="B32" s="124">
        <v>19989</v>
      </c>
      <c r="C32" s="124">
        <v>19450</v>
      </c>
      <c r="D32" s="124">
        <v>19721</v>
      </c>
      <c r="E32" s="122">
        <v>-1.34073740557307</v>
      </c>
      <c r="F32" s="123"/>
      <c r="G32" s="124"/>
      <c r="H32" s="124"/>
      <c r="I32" s="124"/>
      <c r="J32" s="122"/>
    </row>
    <row r="33" spans="1:10" ht="18" customHeight="1">
      <c r="A33" s="44" t="s">
        <v>69</v>
      </c>
      <c r="B33" s="124">
        <v>21328</v>
      </c>
      <c r="C33" s="124">
        <v>6005</v>
      </c>
      <c r="D33" s="124">
        <v>6060</v>
      </c>
      <c r="E33" s="122">
        <v>-71.5866466616654</v>
      </c>
      <c r="F33" s="123"/>
      <c r="G33" s="124"/>
      <c r="H33" s="124"/>
      <c r="I33" s="124"/>
      <c r="J33" s="122"/>
    </row>
    <row r="34" spans="1:10" ht="18" customHeight="1">
      <c r="A34" s="44" t="s">
        <v>70</v>
      </c>
      <c r="B34" s="124">
        <v>2668</v>
      </c>
      <c r="C34" s="124">
        <v>232</v>
      </c>
      <c r="D34" s="124">
        <v>232</v>
      </c>
      <c r="E34" s="122">
        <v>-91.304347826087</v>
      </c>
      <c r="F34" s="123"/>
      <c r="G34" s="124"/>
      <c r="H34" s="124"/>
      <c r="I34" s="124"/>
      <c r="J34" s="156"/>
    </row>
    <row r="35" spans="1:10" ht="18" customHeight="1">
      <c r="A35" s="44" t="s">
        <v>71</v>
      </c>
      <c r="B35" s="124">
        <v>8520</v>
      </c>
      <c r="C35" s="124">
        <v>9631</v>
      </c>
      <c r="D35" s="124">
        <v>12265</v>
      </c>
      <c r="E35" s="122">
        <v>43.9553990610329</v>
      </c>
      <c r="F35" s="123"/>
      <c r="G35" s="124"/>
      <c r="H35" s="124"/>
      <c r="I35" s="124"/>
      <c r="J35" s="122"/>
    </row>
    <row r="36" spans="1:10" ht="18" customHeight="1">
      <c r="A36" s="44" t="s">
        <v>72</v>
      </c>
      <c r="B36" s="124">
        <v>340</v>
      </c>
      <c r="C36" s="124">
        <v>11294</v>
      </c>
      <c r="D36" s="124">
        <v>11294</v>
      </c>
      <c r="E36" s="122">
        <v>3221.76470588235</v>
      </c>
      <c r="F36" s="123"/>
      <c r="G36" s="124"/>
      <c r="H36" s="124"/>
      <c r="I36" s="124"/>
      <c r="J36" s="122"/>
    </row>
    <row r="37" spans="1:10" ht="18" customHeight="1">
      <c r="A37" s="44" t="s">
        <v>73</v>
      </c>
      <c r="B37" s="124">
        <v>5216</v>
      </c>
      <c r="C37" s="124">
        <v>440</v>
      </c>
      <c r="D37" s="124">
        <v>-511</v>
      </c>
      <c r="E37" s="122">
        <v>-109.796779141104</v>
      </c>
      <c r="F37" s="123"/>
      <c r="G37" s="124"/>
      <c r="H37" s="124"/>
      <c r="I37" s="124"/>
      <c r="J37" s="122"/>
    </row>
    <row r="38" spans="1:10" ht="24">
      <c r="A38" s="44" t="s">
        <v>74</v>
      </c>
      <c r="B38" s="124">
        <v>304</v>
      </c>
      <c r="C38" s="124">
        <v>-24</v>
      </c>
      <c r="D38" s="124">
        <v>-14</v>
      </c>
      <c r="E38" s="122">
        <v>-104.605263157895</v>
      </c>
      <c r="F38" s="123"/>
      <c r="G38" s="124"/>
      <c r="H38" s="124"/>
      <c r="I38" s="124"/>
      <c r="J38" s="122"/>
    </row>
    <row r="39" spans="1:10" ht="18" customHeight="1">
      <c r="A39" s="44" t="s">
        <v>75</v>
      </c>
      <c r="B39" s="124"/>
      <c r="C39" s="124"/>
      <c r="D39" s="124"/>
      <c r="E39" s="122" t="e">
        <v>#DIV/0!</v>
      </c>
      <c r="F39" s="123"/>
      <c r="G39" s="124"/>
      <c r="H39" s="124"/>
      <c r="I39" s="124"/>
      <c r="J39" s="156"/>
    </row>
    <row r="40" spans="1:10" ht="18" customHeight="1">
      <c r="A40" s="44" t="s">
        <v>76</v>
      </c>
      <c r="B40" s="124">
        <v>2368</v>
      </c>
      <c r="C40" s="124">
        <v>2641</v>
      </c>
      <c r="D40" s="124">
        <v>2627</v>
      </c>
      <c r="E40" s="122">
        <v>10.9375</v>
      </c>
      <c r="F40" s="123"/>
      <c r="G40" s="124"/>
      <c r="H40" s="124"/>
      <c r="I40" s="124"/>
      <c r="J40" s="122"/>
    </row>
    <row r="41" spans="1:10" ht="18" customHeight="1">
      <c r="A41" s="44" t="s">
        <v>77</v>
      </c>
      <c r="B41" s="124">
        <v>53807</v>
      </c>
      <c r="C41" s="124">
        <v>40197</v>
      </c>
      <c r="D41" s="124">
        <v>42557</v>
      </c>
      <c r="E41" s="122">
        <v>-20.9080602895534</v>
      </c>
      <c r="F41" s="123"/>
      <c r="G41" s="124"/>
      <c r="H41" s="124"/>
      <c r="I41" s="124"/>
      <c r="J41" s="122"/>
    </row>
    <row r="42" spans="1:10" ht="18" customHeight="1">
      <c r="A42" s="44" t="s">
        <v>78</v>
      </c>
      <c r="B42" s="124">
        <v>219</v>
      </c>
      <c r="C42" s="124">
        <v>405</v>
      </c>
      <c r="D42" s="124">
        <v>405</v>
      </c>
      <c r="E42" s="122">
        <v>84.9315068493151</v>
      </c>
      <c r="F42" s="123"/>
      <c r="G42" s="124"/>
      <c r="H42" s="124"/>
      <c r="I42" s="124"/>
      <c r="J42" s="122"/>
    </row>
    <row r="43" spans="1:10" ht="18" customHeight="1">
      <c r="A43" s="44" t="s">
        <v>79</v>
      </c>
      <c r="B43" s="124">
        <v>0</v>
      </c>
      <c r="C43" s="124"/>
      <c r="D43" s="124">
        <v>0</v>
      </c>
      <c r="E43" s="122" t="e">
        <v>#DIV/0!</v>
      </c>
      <c r="F43" s="158"/>
      <c r="G43" s="124"/>
      <c r="H43" s="124"/>
      <c r="I43" s="124"/>
      <c r="J43" s="122"/>
    </row>
    <row r="44" spans="1:10" ht="18" customHeight="1">
      <c r="A44" s="44" t="s">
        <v>80</v>
      </c>
      <c r="B44" s="124">
        <v>0</v>
      </c>
      <c r="C44" s="124"/>
      <c r="D44" s="124">
        <v>0</v>
      </c>
      <c r="E44" s="122" t="e">
        <v>#DIV/0!</v>
      </c>
      <c r="F44" s="36"/>
      <c r="G44" s="124"/>
      <c r="H44" s="124"/>
      <c r="I44" s="124"/>
      <c r="J44" s="156"/>
    </row>
    <row r="45" spans="1:10" ht="18" customHeight="1">
      <c r="A45" s="44" t="s">
        <v>81</v>
      </c>
      <c r="B45" s="124">
        <v>1288</v>
      </c>
      <c r="C45" s="124"/>
      <c r="D45" s="124">
        <v>170</v>
      </c>
      <c r="E45" s="122">
        <v>-86.8012422360248</v>
      </c>
      <c r="F45" s="123"/>
      <c r="G45" s="124"/>
      <c r="H45" s="124"/>
      <c r="I45" s="124"/>
      <c r="J45" s="122"/>
    </row>
    <row r="46" spans="1:10" ht="13.5">
      <c r="A46" s="44" t="s">
        <v>82</v>
      </c>
      <c r="B46" s="124">
        <v>1516</v>
      </c>
      <c r="C46" s="124">
        <v>120</v>
      </c>
      <c r="D46" s="124">
        <v>120</v>
      </c>
      <c r="E46" s="122">
        <v>-92.0844327176781</v>
      </c>
      <c r="F46" s="122"/>
      <c r="G46" s="122"/>
      <c r="H46" s="122"/>
      <c r="I46" s="122"/>
      <c r="J46" s="122"/>
    </row>
    <row r="47" spans="1:10" ht="13.5">
      <c r="A47" s="44" t="s">
        <v>83</v>
      </c>
      <c r="B47" s="124">
        <v>10</v>
      </c>
      <c r="C47" s="124">
        <v>510</v>
      </c>
      <c r="D47" s="124">
        <v>510</v>
      </c>
      <c r="E47" s="122">
        <v>5000</v>
      </c>
      <c r="F47" s="122"/>
      <c r="G47" s="122"/>
      <c r="H47" s="122"/>
      <c r="I47" s="122"/>
      <c r="J47" s="122"/>
    </row>
    <row r="48" spans="1:10" ht="13.5">
      <c r="A48" s="44" t="s">
        <v>84</v>
      </c>
      <c r="B48" s="124">
        <v>2469</v>
      </c>
      <c r="C48" s="124">
        <v>58</v>
      </c>
      <c r="D48" s="124">
        <v>87</v>
      </c>
      <c r="E48" s="122">
        <v>-96.4763061968408</v>
      </c>
      <c r="F48" s="122"/>
      <c r="G48" s="122"/>
      <c r="H48" s="122"/>
      <c r="I48" s="122"/>
      <c r="J48" s="122"/>
    </row>
    <row r="49" spans="1:10" ht="13.5">
      <c r="A49" s="44" t="s">
        <v>85</v>
      </c>
      <c r="B49" s="124">
        <v>494</v>
      </c>
      <c r="C49" s="124">
        <v>2844</v>
      </c>
      <c r="D49" s="124">
        <v>2855</v>
      </c>
      <c r="E49" s="122">
        <v>477.935222672065</v>
      </c>
      <c r="F49" s="122"/>
      <c r="G49" s="122"/>
      <c r="H49" s="122"/>
      <c r="I49" s="122"/>
      <c r="J49" s="122"/>
    </row>
    <row r="50" spans="1:10" ht="13.5">
      <c r="A50" s="44" t="s">
        <v>86</v>
      </c>
      <c r="B50" s="124">
        <v>2057</v>
      </c>
      <c r="C50" s="124">
        <v>1880</v>
      </c>
      <c r="D50" s="124">
        <v>1926</v>
      </c>
      <c r="E50" s="122">
        <v>-6.36849781234808</v>
      </c>
      <c r="F50" s="122"/>
      <c r="G50" s="122"/>
      <c r="H50" s="122"/>
      <c r="I50" s="122"/>
      <c r="J50" s="122"/>
    </row>
    <row r="51" spans="1:10" ht="13.5">
      <c r="A51" s="44" t="s">
        <v>87</v>
      </c>
      <c r="B51" s="124">
        <v>2213</v>
      </c>
      <c r="C51" s="124">
        <v>7326</v>
      </c>
      <c r="D51" s="124">
        <v>7864</v>
      </c>
      <c r="E51" s="122">
        <v>255.354722096701</v>
      </c>
      <c r="F51" s="122"/>
      <c r="G51" s="122"/>
      <c r="H51" s="122"/>
      <c r="I51" s="122"/>
      <c r="J51" s="122"/>
    </row>
    <row r="52" spans="1:10" ht="13.5">
      <c r="A52" s="44" t="s">
        <v>88</v>
      </c>
      <c r="B52" s="124">
        <v>4442</v>
      </c>
      <c r="C52" s="124">
        <v>3136</v>
      </c>
      <c r="D52" s="124">
        <v>3232</v>
      </c>
      <c r="E52" s="122">
        <v>-27.2399819900946</v>
      </c>
      <c r="F52" s="122"/>
      <c r="G52" s="122"/>
      <c r="H52" s="122"/>
      <c r="I52" s="122"/>
      <c r="J52" s="122"/>
    </row>
    <row r="53" spans="1:10" ht="13.5">
      <c r="A53" s="44" t="s">
        <v>89</v>
      </c>
      <c r="B53" s="124">
        <v>15591</v>
      </c>
      <c r="C53" s="124">
        <v>13312</v>
      </c>
      <c r="D53" s="124">
        <v>11591</v>
      </c>
      <c r="E53" s="122">
        <v>-25.6558270797255</v>
      </c>
      <c r="F53" s="122"/>
      <c r="G53" s="122"/>
      <c r="H53" s="122"/>
      <c r="I53" s="122"/>
      <c r="J53" s="122"/>
    </row>
    <row r="54" spans="1:10" ht="13.5">
      <c r="A54" s="44" t="s">
        <v>90</v>
      </c>
      <c r="B54" s="124">
        <v>6604</v>
      </c>
      <c r="C54" s="124">
        <v>160</v>
      </c>
      <c r="D54" s="124">
        <v>161</v>
      </c>
      <c r="E54" s="122">
        <v>-97.5620835857056</v>
      </c>
      <c r="F54" s="122"/>
      <c r="G54" s="122"/>
      <c r="H54" s="122"/>
      <c r="I54" s="122"/>
      <c r="J54" s="122"/>
    </row>
    <row r="55" spans="1:10" ht="13.5">
      <c r="A55" s="44" t="s">
        <v>91</v>
      </c>
      <c r="B55" s="124">
        <v>5266</v>
      </c>
      <c r="C55" s="124">
        <v>4161</v>
      </c>
      <c r="D55" s="124">
        <v>6945</v>
      </c>
      <c r="E55" s="122">
        <v>31.8837827573111</v>
      </c>
      <c r="F55" s="122"/>
      <c r="G55" s="122"/>
      <c r="H55" s="122"/>
      <c r="I55" s="122"/>
      <c r="J55" s="122"/>
    </row>
    <row r="56" spans="1:10" ht="13.5">
      <c r="A56" s="44" t="s">
        <v>92</v>
      </c>
      <c r="B56" s="124">
        <v>1544</v>
      </c>
      <c r="C56" s="124"/>
      <c r="D56" s="124">
        <v>0</v>
      </c>
      <c r="E56" s="122">
        <v>-100</v>
      </c>
      <c r="F56" s="122"/>
      <c r="G56" s="122"/>
      <c r="H56" s="122"/>
      <c r="I56" s="122"/>
      <c r="J56" s="122"/>
    </row>
    <row r="57" spans="1:10" ht="13.5">
      <c r="A57" s="44" t="s">
        <v>93</v>
      </c>
      <c r="B57" s="124">
        <v>33</v>
      </c>
      <c r="C57" s="124">
        <v>1012</v>
      </c>
      <c r="D57" s="124">
        <v>1430</v>
      </c>
      <c r="E57" s="122">
        <v>4233.33333333333</v>
      </c>
      <c r="F57" s="122"/>
      <c r="G57" s="122"/>
      <c r="H57" s="122"/>
      <c r="I57" s="122"/>
      <c r="J57" s="122"/>
    </row>
    <row r="58" spans="1:10" ht="13.5">
      <c r="A58" s="44" t="s">
        <v>94</v>
      </c>
      <c r="B58" s="124">
        <v>0</v>
      </c>
      <c r="C58" s="124">
        <v>950</v>
      </c>
      <c r="D58" s="124">
        <v>950</v>
      </c>
      <c r="E58" s="122" t="e">
        <v>#DIV/0!</v>
      </c>
      <c r="F58" s="122"/>
      <c r="G58" s="122"/>
      <c r="H58" s="122"/>
      <c r="I58" s="122"/>
      <c r="J58" s="122"/>
    </row>
    <row r="59" spans="1:10" ht="13.5">
      <c r="A59" s="44" t="s">
        <v>95</v>
      </c>
      <c r="B59" s="124">
        <v>8411</v>
      </c>
      <c r="C59" s="124">
        <v>4166</v>
      </c>
      <c r="D59" s="124">
        <v>4166</v>
      </c>
      <c r="E59" s="122">
        <v>-50.4696231125907</v>
      </c>
      <c r="F59" s="122"/>
      <c r="G59" s="122"/>
      <c r="H59" s="122"/>
      <c r="I59" s="122"/>
      <c r="J59" s="122"/>
    </row>
    <row r="60" spans="1:10" ht="13.5">
      <c r="A60" s="44" t="s">
        <v>96</v>
      </c>
      <c r="B60" s="124"/>
      <c r="C60" s="124">
        <v>100</v>
      </c>
      <c r="D60" s="124">
        <v>0</v>
      </c>
      <c r="E60" s="122" t="e">
        <v>#DIV/0!</v>
      </c>
      <c r="F60" s="122"/>
      <c r="G60" s="122"/>
      <c r="H60" s="122"/>
      <c r="I60" s="122"/>
      <c r="J60" s="122"/>
    </row>
    <row r="61" spans="1:10" ht="13.5">
      <c r="A61" s="44" t="s">
        <v>97</v>
      </c>
      <c r="B61" s="124">
        <v>658</v>
      </c>
      <c r="C61" s="124">
        <v>56</v>
      </c>
      <c r="D61" s="124">
        <v>44</v>
      </c>
      <c r="E61" s="122">
        <v>-93.3130699088146</v>
      </c>
      <c r="F61" s="122"/>
      <c r="G61" s="122"/>
      <c r="H61" s="122"/>
      <c r="I61" s="122"/>
      <c r="J61" s="122"/>
    </row>
    <row r="62" spans="1:10" ht="13.5">
      <c r="A62" s="44" t="s">
        <v>98</v>
      </c>
      <c r="B62" s="124">
        <v>992</v>
      </c>
      <c r="C62" s="124">
        <v>1</v>
      </c>
      <c r="D62" s="124">
        <v>101</v>
      </c>
      <c r="E62" s="122">
        <v>-89.8185483870968</v>
      </c>
      <c r="F62" s="122"/>
      <c r="G62" s="122"/>
      <c r="H62" s="122"/>
      <c r="I62" s="122"/>
      <c r="J62" s="122"/>
    </row>
    <row r="63" spans="1:10" ht="13.5">
      <c r="A63" s="44" t="s">
        <v>99</v>
      </c>
      <c r="B63" s="124">
        <v>1800</v>
      </c>
      <c r="C63" s="124">
        <v>7684</v>
      </c>
      <c r="D63" s="124">
        <v>7684</v>
      </c>
      <c r="E63" s="122">
        <v>326.888888888889</v>
      </c>
      <c r="F63" s="122"/>
      <c r="G63" s="122"/>
      <c r="H63" s="122"/>
      <c r="I63" s="122"/>
      <c r="J63" s="122"/>
    </row>
    <row r="64" spans="1:10" ht="13.5">
      <c r="A64" s="44" t="s">
        <v>100</v>
      </c>
      <c r="B64" s="124">
        <v>5950</v>
      </c>
      <c r="C64" s="124">
        <v>9736</v>
      </c>
      <c r="D64" s="124">
        <v>9736</v>
      </c>
      <c r="E64" s="122">
        <v>63.6302521008403</v>
      </c>
      <c r="F64" s="122"/>
      <c r="G64" s="122"/>
      <c r="H64" s="122"/>
      <c r="I64" s="122"/>
      <c r="J64" s="122"/>
    </row>
    <row r="65" spans="1:10" ht="13.5">
      <c r="A65" s="44" t="s">
        <v>101</v>
      </c>
      <c r="B65" s="124">
        <v>44984</v>
      </c>
      <c r="C65" s="124">
        <v>22806</v>
      </c>
      <c r="D65" s="124">
        <v>38956</v>
      </c>
      <c r="E65" s="122">
        <v>-13.4003201138182</v>
      </c>
      <c r="F65" s="122"/>
      <c r="G65" s="122"/>
      <c r="H65" s="122"/>
      <c r="I65" s="122"/>
      <c r="J65" s="122"/>
    </row>
    <row r="66" spans="1:10" ht="13.5">
      <c r="A66" s="44" t="s">
        <v>102</v>
      </c>
      <c r="B66" s="124">
        <v>44634</v>
      </c>
      <c r="C66" s="124">
        <v>21900</v>
      </c>
      <c r="D66" s="124">
        <v>38050</v>
      </c>
      <c r="E66" s="122">
        <v>-14.7510866155845</v>
      </c>
      <c r="F66" s="122"/>
      <c r="G66" s="122"/>
      <c r="H66" s="122"/>
      <c r="I66" s="122"/>
      <c r="J66" s="122"/>
    </row>
    <row r="67" spans="1:10" ht="13.5">
      <c r="A67" s="44" t="s">
        <v>103</v>
      </c>
      <c r="B67" s="124">
        <v>65</v>
      </c>
      <c r="C67" s="124">
        <v>84</v>
      </c>
      <c r="D67" s="124">
        <v>84</v>
      </c>
      <c r="E67" s="122">
        <v>29.2307692307692</v>
      </c>
      <c r="F67" s="122"/>
      <c r="G67" s="122"/>
      <c r="H67" s="122"/>
      <c r="I67" s="122"/>
      <c r="J67" s="122"/>
    </row>
    <row r="68" spans="1:10" ht="13.5">
      <c r="A68" s="44" t="s">
        <v>104</v>
      </c>
      <c r="B68" s="124">
        <v>285</v>
      </c>
      <c r="C68" s="124">
        <v>822</v>
      </c>
      <c r="D68" s="124">
        <v>822</v>
      </c>
      <c r="E68" s="122">
        <v>188.421052631579</v>
      </c>
      <c r="F68" s="122"/>
      <c r="G68" s="122"/>
      <c r="H68" s="122"/>
      <c r="I68" s="122"/>
      <c r="J68" s="122"/>
    </row>
    <row r="69" spans="1:10" ht="13.5">
      <c r="A69" s="44" t="s">
        <v>105</v>
      </c>
      <c r="B69" s="124">
        <v>352217</v>
      </c>
      <c r="C69" s="124">
        <v>313671</v>
      </c>
      <c r="D69" s="124">
        <v>332935</v>
      </c>
      <c r="E69" s="122">
        <v>-5.47446602520605</v>
      </c>
      <c r="F69" s="122" t="s">
        <v>106</v>
      </c>
      <c r="G69" s="122">
        <v>352217</v>
      </c>
      <c r="H69" s="122">
        <v>313671</v>
      </c>
      <c r="I69" s="122">
        <v>332935</v>
      </c>
      <c r="J69" s="122">
        <v>-5.47446602520605</v>
      </c>
    </row>
    <row r="70" spans="1:10" ht="13.5">
      <c r="A70" s="44" t="s">
        <v>107</v>
      </c>
      <c r="B70" s="124">
        <v>346267</v>
      </c>
      <c r="C70" s="124">
        <v>303935</v>
      </c>
      <c r="D70" s="124">
        <v>323199</v>
      </c>
      <c r="E70" s="122">
        <v>-6.66191118414403</v>
      </c>
      <c r="F70" s="122" t="s">
        <v>108</v>
      </c>
      <c r="G70" s="122">
        <v>342481</v>
      </c>
      <c r="H70" s="122">
        <v>313671</v>
      </c>
      <c r="I70" s="122">
        <v>302806</v>
      </c>
      <c r="J70" s="122">
        <v>-11.584584254309</v>
      </c>
    </row>
  </sheetData>
  <sheetProtection/>
  <mergeCells count="1">
    <mergeCell ref="A1:J1"/>
  </mergeCells>
  <printOptions/>
  <pageMargins left="0.6299212598425197" right="0.5905511811023623" top="0.9842519685039371" bottom="0.9842519685039371" header="0.5118110236220472" footer="0.5118110236220472"/>
  <pageSetup firstPageNumber="22" useFirstPageNumber="1" horizontalDpi="600" verticalDpi="600" orientation="landscape" paperSize="9"/>
  <headerFooter>
    <oddFooter>&amp;C&amp;P</oddFooter>
  </headerFooter>
</worksheet>
</file>

<file path=xl/worksheets/sheet3.xml><?xml version="1.0" encoding="utf-8"?>
<worksheet xmlns="http://schemas.openxmlformats.org/spreadsheetml/2006/main" xmlns:r="http://schemas.openxmlformats.org/officeDocument/2006/relationships">
  <dimension ref="A1:D191"/>
  <sheetViews>
    <sheetView showZeros="0" workbookViewId="0" topLeftCell="A1">
      <selection activeCell="B191" sqref="B191"/>
    </sheetView>
  </sheetViews>
  <sheetFormatPr defaultColWidth="9.00390625" defaultRowHeight="13.5"/>
  <cols>
    <col min="1" max="1" width="50.875" style="0" customWidth="1"/>
    <col min="2" max="2" width="19.50390625" style="77" customWidth="1"/>
  </cols>
  <sheetData>
    <row r="1" spans="1:2" ht="36" customHeight="1">
      <c r="A1" s="31" t="s">
        <v>109</v>
      </c>
      <c r="B1" s="31"/>
    </row>
    <row r="2" spans="1:2" ht="13.5" customHeight="1">
      <c r="A2" s="30"/>
      <c r="B2" s="144"/>
    </row>
    <row r="3" spans="1:2" s="143" customFormat="1" ht="33.75" customHeight="1">
      <c r="A3" s="145" t="s">
        <v>25</v>
      </c>
      <c r="B3" s="146" t="s">
        <v>110</v>
      </c>
    </row>
    <row r="4" spans="1:2" ht="18" customHeight="1">
      <c r="A4" s="147" t="s">
        <v>111</v>
      </c>
      <c r="B4" s="148">
        <v>71140</v>
      </c>
    </row>
    <row r="5" spans="1:4" ht="18" customHeight="1">
      <c r="A5" s="147" t="s">
        <v>112</v>
      </c>
      <c r="B5" s="148">
        <v>38061</v>
      </c>
      <c r="D5" s="149"/>
    </row>
    <row r="6" spans="1:2" ht="18" customHeight="1">
      <c r="A6" s="147" t="s">
        <v>113</v>
      </c>
      <c r="B6" s="148">
        <v>15239</v>
      </c>
    </row>
    <row r="7" spans="1:2" ht="18" customHeight="1">
      <c r="A7" s="150" t="s">
        <v>114</v>
      </c>
      <c r="B7" s="148">
        <v>755</v>
      </c>
    </row>
    <row r="8" spans="1:2" ht="18" customHeight="1">
      <c r="A8" s="150" t="s">
        <v>115</v>
      </c>
      <c r="B8" s="148">
        <v>109</v>
      </c>
    </row>
    <row r="9" spans="1:2" ht="18" customHeight="1">
      <c r="A9" s="150" t="s">
        <v>116</v>
      </c>
      <c r="B9" s="148">
        <v>12048</v>
      </c>
    </row>
    <row r="10" spans="1:2" ht="18" customHeight="1">
      <c r="A10" s="150" t="s">
        <v>117</v>
      </c>
      <c r="B10" s="148">
        <v>4</v>
      </c>
    </row>
    <row r="11" spans="1:2" ht="18" customHeight="1">
      <c r="A11" s="150" t="s">
        <v>118</v>
      </c>
      <c r="B11" s="148">
        <v>76</v>
      </c>
    </row>
    <row r="12" spans="1:2" ht="18" customHeight="1">
      <c r="A12" s="150" t="s">
        <v>119</v>
      </c>
      <c r="B12" s="148">
        <v>2623</v>
      </c>
    </row>
    <row r="13" spans="1:2" ht="18" customHeight="1">
      <c r="A13" s="150" t="s">
        <v>120</v>
      </c>
      <c r="B13" s="148">
        <v>584</v>
      </c>
    </row>
    <row r="14" spans="1:2" ht="18" customHeight="1">
      <c r="A14" s="150" t="s">
        <v>121</v>
      </c>
      <c r="B14" s="148">
        <v>128</v>
      </c>
    </row>
    <row r="15" spans="1:2" ht="18" customHeight="1">
      <c r="A15" s="150" t="s">
        <v>122</v>
      </c>
      <c r="B15" s="148">
        <v>-76</v>
      </c>
    </row>
    <row r="16" spans="1:2" ht="18" customHeight="1">
      <c r="A16" s="150" t="s">
        <v>123</v>
      </c>
      <c r="B16" s="148">
        <v>-792</v>
      </c>
    </row>
    <row r="17" spans="1:2" ht="18" customHeight="1">
      <c r="A17" s="150" t="s">
        <v>124</v>
      </c>
      <c r="B17" s="148">
        <v>-267</v>
      </c>
    </row>
    <row r="18" spans="1:2" ht="18" customHeight="1">
      <c r="A18" s="150" t="s">
        <v>125</v>
      </c>
      <c r="B18" s="148"/>
    </row>
    <row r="19" spans="1:2" ht="18" customHeight="1">
      <c r="A19" s="150" t="s">
        <v>126</v>
      </c>
      <c r="B19" s="148">
        <v>47</v>
      </c>
    </row>
    <row r="20" spans="1:2" ht="18" customHeight="1">
      <c r="A20" s="147" t="s">
        <v>127</v>
      </c>
      <c r="B20" s="148"/>
    </row>
    <row r="21" spans="1:2" ht="13.5">
      <c r="A21" s="150" t="s">
        <v>128</v>
      </c>
      <c r="B21" s="148"/>
    </row>
    <row r="22" spans="1:2" ht="13.5">
      <c r="A22" s="150" t="s">
        <v>129</v>
      </c>
      <c r="B22" s="148"/>
    </row>
    <row r="23" spans="1:2" ht="13.5">
      <c r="A23" s="150" t="s">
        <v>130</v>
      </c>
      <c r="B23" s="148">
        <v>21</v>
      </c>
    </row>
    <row r="24" spans="1:2" ht="13.5">
      <c r="A24" s="150" t="s">
        <v>131</v>
      </c>
      <c r="B24" s="148">
        <v>1</v>
      </c>
    </row>
    <row r="25" spans="1:2" ht="13.5">
      <c r="A25" s="150" t="s">
        <v>132</v>
      </c>
      <c r="B25" s="148">
        <v>2592</v>
      </c>
    </row>
    <row r="26" spans="1:2" ht="13.5">
      <c r="A26" s="150" t="s">
        <v>133</v>
      </c>
      <c r="B26" s="148">
        <v>2592</v>
      </c>
    </row>
    <row r="27" spans="1:2" ht="13.5">
      <c r="A27" s="150" t="s">
        <v>134</v>
      </c>
      <c r="B27" s="148">
        <v>1</v>
      </c>
    </row>
    <row r="28" spans="1:2" ht="13.5">
      <c r="A28" s="150" t="s">
        <v>135</v>
      </c>
      <c r="B28" s="148">
        <v>1</v>
      </c>
    </row>
    <row r="29" spans="1:2" ht="13.5">
      <c r="A29" s="150" t="s">
        <v>136</v>
      </c>
      <c r="B29" s="148">
        <v>476</v>
      </c>
    </row>
    <row r="30" spans="1:2" ht="13.5">
      <c r="A30" s="150" t="s">
        <v>137</v>
      </c>
      <c r="B30" s="148">
        <v>19</v>
      </c>
    </row>
    <row r="31" spans="1:2" ht="13.5">
      <c r="A31" s="150" t="s">
        <v>138</v>
      </c>
      <c r="B31" s="148">
        <v>28</v>
      </c>
    </row>
    <row r="32" spans="1:2" ht="13.5">
      <c r="A32" s="150" t="s">
        <v>139</v>
      </c>
      <c r="B32" s="148">
        <v>1</v>
      </c>
    </row>
    <row r="33" spans="1:2" ht="13.5">
      <c r="A33" s="150" t="s">
        <v>140</v>
      </c>
      <c r="B33" s="148">
        <v>3</v>
      </c>
    </row>
    <row r="34" spans="1:2" ht="13.5">
      <c r="A34" s="150" t="s">
        <v>141</v>
      </c>
      <c r="B34" s="148">
        <v>24</v>
      </c>
    </row>
    <row r="35" spans="1:2" ht="13.5">
      <c r="A35" s="150" t="s">
        <v>142</v>
      </c>
      <c r="B35" s="148">
        <v>19</v>
      </c>
    </row>
    <row r="36" spans="1:2" ht="13.5">
      <c r="A36" s="150" t="s">
        <v>139</v>
      </c>
      <c r="B36" s="148">
        <v>19</v>
      </c>
    </row>
    <row r="37" spans="1:2" ht="13.5">
      <c r="A37" s="150" t="s">
        <v>141</v>
      </c>
      <c r="B37" s="148"/>
    </row>
    <row r="38" spans="1:2" ht="13.5">
      <c r="A38" s="150" t="s">
        <v>143</v>
      </c>
      <c r="B38" s="148">
        <v>1</v>
      </c>
    </row>
    <row r="39" spans="1:2" ht="13.5">
      <c r="A39" s="150" t="s">
        <v>144</v>
      </c>
      <c r="B39" s="148">
        <v>1</v>
      </c>
    </row>
    <row r="40" spans="1:2" ht="13.5">
      <c r="A40" s="150" t="s">
        <v>145</v>
      </c>
      <c r="B40" s="148">
        <v>-3</v>
      </c>
    </row>
    <row r="41" spans="1:2" ht="13.5">
      <c r="A41" s="150" t="s">
        <v>144</v>
      </c>
      <c r="B41" s="148"/>
    </row>
    <row r="42" spans="1:2" ht="13.5">
      <c r="A42" s="150" t="s">
        <v>146</v>
      </c>
      <c r="B42" s="148">
        <v>-3</v>
      </c>
    </row>
    <row r="43" spans="1:2" ht="13.5">
      <c r="A43" s="150" t="s">
        <v>147</v>
      </c>
      <c r="B43" s="148">
        <v>14</v>
      </c>
    </row>
    <row r="44" spans="1:2" ht="13.5">
      <c r="A44" s="150" t="s">
        <v>148</v>
      </c>
      <c r="B44" s="148">
        <v>14</v>
      </c>
    </row>
    <row r="45" spans="1:2" ht="13.5">
      <c r="A45" s="147" t="s">
        <v>149</v>
      </c>
      <c r="B45" s="148">
        <v>939</v>
      </c>
    </row>
    <row r="46" spans="1:2" ht="13.5">
      <c r="A46" s="150" t="s">
        <v>150</v>
      </c>
      <c r="B46" s="148">
        <v>1056</v>
      </c>
    </row>
    <row r="47" spans="1:2" ht="13.5">
      <c r="A47" s="150" t="s">
        <v>151</v>
      </c>
      <c r="B47" s="148">
        <v>1056</v>
      </c>
    </row>
    <row r="48" spans="1:2" ht="13.5">
      <c r="A48" s="150" t="s">
        <v>152</v>
      </c>
      <c r="B48" s="148">
        <v>-111</v>
      </c>
    </row>
    <row r="49" spans="1:2" ht="13.5">
      <c r="A49" s="150" t="s">
        <v>153</v>
      </c>
      <c r="B49" s="148">
        <v>-10</v>
      </c>
    </row>
    <row r="50" spans="1:2" ht="13.5">
      <c r="A50" s="150" t="s">
        <v>154</v>
      </c>
      <c r="B50" s="148">
        <v>4</v>
      </c>
    </row>
    <row r="51" spans="1:2" ht="13.5">
      <c r="A51" s="147" t="s">
        <v>155</v>
      </c>
      <c r="B51" s="148">
        <v>575</v>
      </c>
    </row>
    <row r="52" spans="1:2" ht="13.5">
      <c r="A52" s="150" t="s">
        <v>156</v>
      </c>
      <c r="B52" s="148">
        <v>565</v>
      </c>
    </row>
    <row r="53" spans="1:2" ht="13.5">
      <c r="A53" s="150" t="s">
        <v>157</v>
      </c>
      <c r="B53" s="148">
        <v>10</v>
      </c>
    </row>
    <row r="54" spans="1:2" ht="13.5">
      <c r="A54" s="147" t="s">
        <v>158</v>
      </c>
      <c r="B54" s="148">
        <v>2574</v>
      </c>
    </row>
    <row r="55" spans="1:2" ht="13.5">
      <c r="A55" s="150" t="s">
        <v>159</v>
      </c>
      <c r="B55" s="148">
        <v>133</v>
      </c>
    </row>
    <row r="56" spans="1:2" ht="13.5">
      <c r="A56" s="150" t="s">
        <v>160</v>
      </c>
      <c r="B56" s="148">
        <v>133</v>
      </c>
    </row>
    <row r="57" spans="1:2" ht="13.5">
      <c r="A57" s="150" t="s">
        <v>161</v>
      </c>
      <c r="B57" s="148">
        <v>18</v>
      </c>
    </row>
    <row r="58" spans="1:2" ht="13.5">
      <c r="A58" s="150" t="s">
        <v>162</v>
      </c>
      <c r="B58" s="148">
        <v>1919</v>
      </c>
    </row>
    <row r="59" spans="1:2" ht="13.5">
      <c r="A59" s="150" t="s">
        <v>163</v>
      </c>
      <c r="B59" s="148"/>
    </row>
    <row r="60" spans="1:2" ht="13.5">
      <c r="A60" s="150" t="s">
        <v>164</v>
      </c>
      <c r="B60" s="148">
        <v>18</v>
      </c>
    </row>
    <row r="61" spans="1:2" ht="13.5">
      <c r="A61" s="150" t="s">
        <v>165</v>
      </c>
      <c r="B61" s="148">
        <v>397</v>
      </c>
    </row>
    <row r="62" spans="1:2" ht="13.5">
      <c r="A62" s="150" t="s">
        <v>166</v>
      </c>
      <c r="B62" s="148">
        <v>59</v>
      </c>
    </row>
    <row r="63" spans="1:2" ht="13.5">
      <c r="A63" s="150" t="s">
        <v>167</v>
      </c>
      <c r="B63" s="148">
        <v>30</v>
      </c>
    </row>
    <row r="64" spans="1:2" ht="13.5">
      <c r="A64" s="147" t="s">
        <v>168</v>
      </c>
      <c r="B64" s="148">
        <v>2858</v>
      </c>
    </row>
    <row r="65" spans="1:2" ht="13.5">
      <c r="A65" s="150" t="s">
        <v>169</v>
      </c>
      <c r="B65" s="148">
        <v>56</v>
      </c>
    </row>
    <row r="66" spans="1:2" ht="13.5">
      <c r="A66" s="150" t="s">
        <v>170</v>
      </c>
      <c r="B66" s="148">
        <v>44</v>
      </c>
    </row>
    <row r="67" spans="1:2" ht="13.5">
      <c r="A67" s="150" t="s">
        <v>171</v>
      </c>
      <c r="B67" s="148">
        <v>2292</v>
      </c>
    </row>
    <row r="68" spans="1:2" ht="13.5">
      <c r="A68" s="150" t="s">
        <v>172</v>
      </c>
      <c r="B68" s="148">
        <v>22</v>
      </c>
    </row>
    <row r="69" spans="1:2" ht="13.5">
      <c r="A69" s="150" t="s">
        <v>173</v>
      </c>
      <c r="B69" s="148">
        <v>257</v>
      </c>
    </row>
    <row r="70" spans="1:2" ht="13.5">
      <c r="A70" s="150" t="s">
        <v>174</v>
      </c>
      <c r="B70" s="148">
        <v>99</v>
      </c>
    </row>
    <row r="71" spans="1:2" ht="13.5">
      <c r="A71" s="150" t="s">
        <v>175</v>
      </c>
      <c r="B71" s="148">
        <v>88</v>
      </c>
    </row>
    <row r="72" spans="1:2" ht="13.5">
      <c r="A72" s="147" t="s">
        <v>176</v>
      </c>
      <c r="B72" s="148">
        <v>1320</v>
      </c>
    </row>
    <row r="73" spans="1:2" ht="13.5">
      <c r="A73" s="150" t="s">
        <v>177</v>
      </c>
      <c r="B73" s="148">
        <v>1293</v>
      </c>
    </row>
    <row r="74" spans="1:2" ht="13.5">
      <c r="A74" s="150" t="s">
        <v>178</v>
      </c>
      <c r="B74" s="148">
        <v>27</v>
      </c>
    </row>
    <row r="75" spans="1:2" ht="13.5">
      <c r="A75" s="147" t="s">
        <v>179</v>
      </c>
      <c r="B75" s="148">
        <v>1611</v>
      </c>
    </row>
    <row r="76" spans="1:2" ht="13.5">
      <c r="A76" s="150" t="s">
        <v>180</v>
      </c>
      <c r="B76" s="148">
        <v>99</v>
      </c>
    </row>
    <row r="77" spans="1:2" ht="13.5">
      <c r="A77" s="150" t="s">
        <v>181</v>
      </c>
      <c r="B77" s="148">
        <v>5</v>
      </c>
    </row>
    <row r="78" spans="1:2" ht="13.5">
      <c r="A78" s="150" t="s">
        <v>182</v>
      </c>
      <c r="B78" s="148">
        <v>1271</v>
      </c>
    </row>
    <row r="79" spans="1:2" ht="13.5">
      <c r="A79" s="150" t="s">
        <v>183</v>
      </c>
      <c r="B79" s="148">
        <v>153</v>
      </c>
    </row>
    <row r="80" spans="1:2" ht="13.5">
      <c r="A80" s="150" t="s">
        <v>184</v>
      </c>
      <c r="B80" s="148">
        <v>17</v>
      </c>
    </row>
    <row r="81" spans="1:2" ht="13.5">
      <c r="A81" s="150" t="s">
        <v>185</v>
      </c>
      <c r="B81" s="148">
        <v>6</v>
      </c>
    </row>
    <row r="82" spans="1:2" ht="13.5">
      <c r="A82" s="150" t="s">
        <v>186</v>
      </c>
      <c r="B82" s="148">
        <v>60</v>
      </c>
    </row>
    <row r="83" spans="1:2" ht="13.5">
      <c r="A83" s="147" t="s">
        <v>187</v>
      </c>
      <c r="B83" s="148">
        <v>2512</v>
      </c>
    </row>
    <row r="84" spans="1:2" ht="13.5">
      <c r="A84" s="150" t="s">
        <v>188</v>
      </c>
      <c r="B84" s="148"/>
    </row>
    <row r="85" spans="1:2" ht="13.5">
      <c r="A85" s="150" t="s">
        <v>189</v>
      </c>
      <c r="B85" s="148">
        <v>1440</v>
      </c>
    </row>
    <row r="86" spans="1:2" ht="13.5">
      <c r="A86" s="150" t="s">
        <v>190</v>
      </c>
      <c r="B86" s="148">
        <v>867</v>
      </c>
    </row>
    <row r="87" spans="1:2" ht="13.5">
      <c r="A87" s="150" t="s">
        <v>191</v>
      </c>
      <c r="B87" s="148">
        <v>153</v>
      </c>
    </row>
    <row r="88" spans="1:2" ht="13.5">
      <c r="A88" s="150" t="s">
        <v>192</v>
      </c>
      <c r="B88" s="148">
        <v>52</v>
      </c>
    </row>
    <row r="89" spans="1:2" ht="13.5">
      <c r="A89" s="147" t="s">
        <v>193</v>
      </c>
      <c r="B89" s="148">
        <v>1208</v>
      </c>
    </row>
    <row r="90" spans="1:2" ht="13.5">
      <c r="A90" s="150" t="s">
        <v>194</v>
      </c>
      <c r="B90" s="148">
        <v>1208</v>
      </c>
    </row>
    <row r="91" spans="1:2" ht="13.5">
      <c r="A91" s="147" t="s">
        <v>195</v>
      </c>
      <c r="B91" s="148">
        <v>156</v>
      </c>
    </row>
    <row r="92" spans="1:2" ht="13.5">
      <c r="A92" s="150" t="s">
        <v>196</v>
      </c>
      <c r="B92" s="148">
        <v>150</v>
      </c>
    </row>
    <row r="93" spans="1:2" ht="13.5">
      <c r="A93" s="150" t="s">
        <v>197</v>
      </c>
      <c r="B93" s="148">
        <v>6</v>
      </c>
    </row>
    <row r="94" spans="1:2" ht="13.5">
      <c r="A94" s="147" t="s">
        <v>198</v>
      </c>
      <c r="B94" s="148">
        <v>5427</v>
      </c>
    </row>
    <row r="95" spans="1:2" ht="13.5">
      <c r="A95" s="150" t="s">
        <v>199</v>
      </c>
      <c r="B95" s="148">
        <v>5427</v>
      </c>
    </row>
    <row r="96" spans="1:2" ht="13.5">
      <c r="A96" s="150" t="s">
        <v>200</v>
      </c>
      <c r="B96" s="148"/>
    </row>
    <row r="97" spans="1:2" ht="13.5">
      <c r="A97" s="147" t="s">
        <v>201</v>
      </c>
      <c r="B97" s="148">
        <v>281</v>
      </c>
    </row>
    <row r="98" spans="1:2" ht="13.5">
      <c r="A98" s="150" t="s">
        <v>202</v>
      </c>
      <c r="B98" s="148">
        <v>281</v>
      </c>
    </row>
    <row r="99" spans="1:2" ht="13.5">
      <c r="A99" s="150" t="s">
        <v>203</v>
      </c>
      <c r="B99" s="148"/>
    </row>
    <row r="100" spans="1:2" ht="13.5">
      <c r="A100" s="147" t="s">
        <v>204</v>
      </c>
      <c r="B100" s="148">
        <v>192</v>
      </c>
    </row>
    <row r="101" spans="1:2" ht="13.5">
      <c r="A101" s="147" t="s">
        <v>205</v>
      </c>
      <c r="B101" s="148">
        <v>35948</v>
      </c>
    </row>
    <row r="102" spans="1:2" ht="13.5">
      <c r="A102" s="147" t="s">
        <v>206</v>
      </c>
      <c r="B102" s="148">
        <v>3549</v>
      </c>
    </row>
    <row r="103" spans="1:2" ht="13.5">
      <c r="A103" s="150" t="s">
        <v>207</v>
      </c>
      <c r="B103" s="148">
        <v>1507</v>
      </c>
    </row>
    <row r="104" spans="1:2" ht="13.5">
      <c r="A104" s="150" t="s">
        <v>208</v>
      </c>
      <c r="B104" s="148">
        <v>1507</v>
      </c>
    </row>
    <row r="105" spans="1:2" ht="13.5">
      <c r="A105" s="150" t="s">
        <v>209</v>
      </c>
      <c r="B105" s="148">
        <v>1005</v>
      </c>
    </row>
    <row r="106" spans="1:2" ht="13.5">
      <c r="A106" s="150" t="s">
        <v>210</v>
      </c>
      <c r="B106" s="148">
        <v>614</v>
      </c>
    </row>
    <row r="107" spans="1:2" ht="13.5">
      <c r="A107" s="150" t="s">
        <v>211</v>
      </c>
      <c r="B107" s="148">
        <v>117</v>
      </c>
    </row>
    <row r="108" spans="1:2" ht="13.5">
      <c r="A108" s="150" t="s">
        <v>212</v>
      </c>
      <c r="B108" s="148">
        <v>306</v>
      </c>
    </row>
    <row r="109" spans="1:2" ht="13.5">
      <c r="A109" s="147" t="s">
        <v>213</v>
      </c>
      <c r="B109" s="148">
        <v>4979</v>
      </c>
    </row>
    <row r="110" spans="1:2" ht="13.5">
      <c r="A110" s="147" t="s">
        <v>214</v>
      </c>
      <c r="B110" s="148">
        <v>275</v>
      </c>
    </row>
    <row r="111" spans="1:2" ht="13.5">
      <c r="A111" s="150" t="s">
        <v>215</v>
      </c>
      <c r="B111" s="148">
        <v>3</v>
      </c>
    </row>
    <row r="112" spans="1:2" ht="13.5">
      <c r="A112" s="150" t="s">
        <v>216</v>
      </c>
      <c r="B112" s="148">
        <v>1</v>
      </c>
    </row>
    <row r="113" spans="1:2" ht="13.5">
      <c r="A113" s="150" t="s">
        <v>217</v>
      </c>
      <c r="B113" s="148">
        <v>40</v>
      </c>
    </row>
    <row r="114" spans="1:2" ht="13.5">
      <c r="A114" s="150" t="s">
        <v>218</v>
      </c>
      <c r="B114" s="148">
        <v>83</v>
      </c>
    </row>
    <row r="115" spans="1:2" ht="13.5">
      <c r="A115" s="150" t="s">
        <v>219</v>
      </c>
      <c r="B115" s="148">
        <v>14</v>
      </c>
    </row>
    <row r="116" spans="1:2" ht="13.5">
      <c r="A116" s="150" t="s">
        <v>220</v>
      </c>
      <c r="B116" s="148">
        <v>10</v>
      </c>
    </row>
    <row r="117" spans="1:2" ht="13.5">
      <c r="A117" s="150" t="s">
        <v>221</v>
      </c>
      <c r="B117" s="148">
        <v>12</v>
      </c>
    </row>
    <row r="118" spans="1:2" ht="13.5">
      <c r="A118" s="150" t="s">
        <v>222</v>
      </c>
      <c r="B118" s="148">
        <v>112</v>
      </c>
    </row>
    <row r="119" spans="1:2" ht="13.5">
      <c r="A119" s="150" t="s">
        <v>223</v>
      </c>
      <c r="B119" s="148"/>
    </row>
    <row r="120" spans="1:2" ht="13.5">
      <c r="A120" s="147" t="s">
        <v>224</v>
      </c>
      <c r="B120" s="148"/>
    </row>
    <row r="121" spans="1:2" ht="13.5">
      <c r="A121" s="150" t="s">
        <v>225</v>
      </c>
      <c r="B121" s="148"/>
    </row>
    <row r="122" spans="1:2" ht="13.5">
      <c r="A122" s="150" t="s">
        <v>226</v>
      </c>
      <c r="B122" s="148"/>
    </row>
    <row r="123" spans="1:2" ht="13.5">
      <c r="A123" s="147" t="s">
        <v>227</v>
      </c>
      <c r="B123" s="148"/>
    </row>
    <row r="124" spans="1:2" ht="13.5">
      <c r="A124" s="150" t="s">
        <v>228</v>
      </c>
      <c r="B124" s="148"/>
    </row>
    <row r="125" spans="1:2" ht="13.5">
      <c r="A125" s="147" t="s">
        <v>229</v>
      </c>
      <c r="B125" s="148">
        <v>78</v>
      </c>
    </row>
    <row r="126" spans="1:2" ht="13.5">
      <c r="A126" s="150" t="s">
        <v>230</v>
      </c>
      <c r="B126" s="148"/>
    </row>
    <row r="127" spans="1:2" ht="13.5">
      <c r="A127" s="150" t="s">
        <v>231</v>
      </c>
      <c r="B127" s="148">
        <v>78</v>
      </c>
    </row>
    <row r="128" spans="1:2" ht="13.5">
      <c r="A128" s="147" t="s">
        <v>232</v>
      </c>
      <c r="B128" s="148"/>
    </row>
    <row r="129" spans="1:2" ht="13.5">
      <c r="A129" s="150" t="s">
        <v>233</v>
      </c>
      <c r="B129" s="148"/>
    </row>
    <row r="130" spans="1:2" ht="13.5">
      <c r="A130" s="147" t="s">
        <v>234</v>
      </c>
      <c r="B130" s="148">
        <v>2531</v>
      </c>
    </row>
    <row r="131" spans="1:2" ht="13.5">
      <c r="A131" s="150" t="s">
        <v>235</v>
      </c>
      <c r="B131" s="148">
        <v>2531</v>
      </c>
    </row>
    <row r="132" spans="1:2" ht="13.5">
      <c r="A132" s="147" t="s">
        <v>236</v>
      </c>
      <c r="B132" s="148">
        <v>1029</v>
      </c>
    </row>
    <row r="133" spans="1:2" ht="13.5">
      <c r="A133" s="150" t="s">
        <v>237</v>
      </c>
      <c r="B133" s="148">
        <v>64</v>
      </c>
    </row>
    <row r="134" spans="1:2" ht="13.5">
      <c r="A134" s="150" t="s">
        <v>238</v>
      </c>
      <c r="B134" s="148">
        <v>965</v>
      </c>
    </row>
    <row r="135" spans="1:2" ht="13.5">
      <c r="A135" s="147" t="s">
        <v>239</v>
      </c>
      <c r="B135" s="148">
        <v>529</v>
      </c>
    </row>
    <row r="136" spans="1:2" ht="13.5">
      <c r="A136" s="150" t="s">
        <v>240</v>
      </c>
      <c r="B136" s="148"/>
    </row>
    <row r="137" spans="1:2" ht="13.5">
      <c r="A137" s="150" t="s">
        <v>241</v>
      </c>
      <c r="B137" s="148">
        <v>134</v>
      </c>
    </row>
    <row r="138" spans="1:2" ht="13.5">
      <c r="A138" s="150" t="s">
        <v>242</v>
      </c>
      <c r="B138" s="148">
        <v>395</v>
      </c>
    </row>
    <row r="139" spans="1:2" ht="13.5">
      <c r="A139" s="147" t="s">
        <v>243</v>
      </c>
      <c r="B139" s="148">
        <v>40</v>
      </c>
    </row>
    <row r="140" spans="1:2" ht="13.5">
      <c r="A140" s="150" t="s">
        <v>244</v>
      </c>
      <c r="B140" s="148">
        <v>40</v>
      </c>
    </row>
    <row r="141" spans="1:2" ht="13.5">
      <c r="A141" s="150" t="s">
        <v>245</v>
      </c>
      <c r="B141" s="148"/>
    </row>
    <row r="142" spans="1:2" ht="13.5">
      <c r="A142" s="147" t="s">
        <v>246</v>
      </c>
      <c r="B142" s="148">
        <v>2</v>
      </c>
    </row>
    <row r="143" spans="1:2" ht="13.5">
      <c r="A143" s="150" t="s">
        <v>247</v>
      </c>
      <c r="B143" s="148">
        <v>2</v>
      </c>
    </row>
    <row r="144" spans="1:2" ht="13.5">
      <c r="A144" s="147" t="s">
        <v>248</v>
      </c>
      <c r="B144" s="148">
        <v>10</v>
      </c>
    </row>
    <row r="145" spans="1:2" ht="13.5">
      <c r="A145" s="150" t="s">
        <v>249</v>
      </c>
      <c r="B145" s="148">
        <v>7</v>
      </c>
    </row>
    <row r="146" spans="1:2" ht="13.5">
      <c r="A146" s="150" t="s">
        <v>250</v>
      </c>
      <c r="B146" s="148">
        <v>3</v>
      </c>
    </row>
    <row r="147" spans="1:2" ht="13.5">
      <c r="A147" s="147" t="s">
        <v>251</v>
      </c>
      <c r="B147" s="148">
        <v>408</v>
      </c>
    </row>
    <row r="148" spans="1:2" ht="13.5">
      <c r="A148" s="150" t="s">
        <v>252</v>
      </c>
      <c r="B148" s="148">
        <v>347</v>
      </c>
    </row>
    <row r="149" spans="1:2" ht="13.5">
      <c r="A149" s="150" t="s">
        <v>253</v>
      </c>
      <c r="B149" s="148">
        <v>61</v>
      </c>
    </row>
    <row r="150" spans="1:2" ht="13.5">
      <c r="A150" s="147" t="s">
        <v>254</v>
      </c>
      <c r="B150" s="148">
        <v>77</v>
      </c>
    </row>
    <row r="151" spans="1:2" ht="13.5">
      <c r="A151" s="150" t="s">
        <v>233</v>
      </c>
      <c r="B151" s="148">
        <v>64</v>
      </c>
    </row>
    <row r="152" spans="1:2" ht="13.5">
      <c r="A152" s="150" t="s">
        <v>255</v>
      </c>
      <c r="B152" s="148">
        <v>13</v>
      </c>
    </row>
    <row r="153" spans="1:2" ht="13.5">
      <c r="A153" s="147" t="s">
        <v>256</v>
      </c>
      <c r="B153" s="148">
        <v>203</v>
      </c>
    </row>
    <row r="154" spans="1:2" ht="13.5">
      <c r="A154" s="150" t="s">
        <v>257</v>
      </c>
      <c r="B154" s="148">
        <v>203</v>
      </c>
    </row>
    <row r="155" spans="1:2" ht="13.5">
      <c r="A155" s="150" t="s">
        <v>258</v>
      </c>
      <c r="B155" s="148"/>
    </row>
    <row r="156" spans="1:2" ht="13.5">
      <c r="A156" s="147" t="s">
        <v>259</v>
      </c>
      <c r="B156" s="148"/>
    </row>
    <row r="157" spans="1:2" ht="13.5">
      <c r="A157" s="150" t="s">
        <v>260</v>
      </c>
      <c r="B157" s="148"/>
    </row>
    <row r="158" spans="1:2" ht="13.5">
      <c r="A158" s="147" t="s">
        <v>261</v>
      </c>
      <c r="B158" s="148">
        <v>4806</v>
      </c>
    </row>
    <row r="159" spans="1:2" ht="13.5">
      <c r="A159" s="147" t="s">
        <v>262</v>
      </c>
      <c r="B159" s="148">
        <v>4806</v>
      </c>
    </row>
    <row r="160" spans="1:2" ht="13.5">
      <c r="A160" s="150" t="s">
        <v>263</v>
      </c>
      <c r="B160" s="148">
        <v>2393</v>
      </c>
    </row>
    <row r="161" spans="1:2" ht="13.5">
      <c r="A161" s="150" t="s">
        <v>264</v>
      </c>
      <c r="B161" s="148"/>
    </row>
    <row r="162" spans="1:2" ht="13.5">
      <c r="A162" s="150" t="s">
        <v>265</v>
      </c>
      <c r="B162" s="148"/>
    </row>
    <row r="163" spans="1:2" ht="13.5">
      <c r="A163" s="150" t="s">
        <v>266</v>
      </c>
      <c r="B163" s="148"/>
    </row>
    <row r="164" spans="1:2" ht="13.5">
      <c r="A164" s="150" t="s">
        <v>267</v>
      </c>
      <c r="B164" s="148"/>
    </row>
    <row r="165" spans="1:2" ht="13.5">
      <c r="A165" s="150" t="s">
        <v>268</v>
      </c>
      <c r="B165" s="148"/>
    </row>
    <row r="166" spans="1:2" ht="13.5">
      <c r="A166" s="150" t="s">
        <v>269</v>
      </c>
      <c r="B166" s="148"/>
    </row>
    <row r="167" spans="1:2" ht="13.5">
      <c r="A167" s="150" t="s">
        <v>270</v>
      </c>
      <c r="B167" s="148">
        <v>22</v>
      </c>
    </row>
    <row r="168" spans="1:2" ht="13.5">
      <c r="A168" s="150" t="s">
        <v>271</v>
      </c>
      <c r="B168" s="148">
        <v>4</v>
      </c>
    </row>
    <row r="169" spans="1:2" ht="13.5">
      <c r="A169" s="150" t="s">
        <v>272</v>
      </c>
      <c r="B169" s="148">
        <v>44</v>
      </c>
    </row>
    <row r="170" spans="1:2" ht="13.5">
      <c r="A170" s="150" t="s">
        <v>273</v>
      </c>
      <c r="B170" s="148">
        <v>13</v>
      </c>
    </row>
    <row r="171" spans="1:2" ht="13.5">
      <c r="A171" s="150" t="s">
        <v>274</v>
      </c>
      <c r="B171" s="148">
        <v>123</v>
      </c>
    </row>
    <row r="172" spans="1:2" ht="13.5">
      <c r="A172" s="150" t="s">
        <v>275</v>
      </c>
      <c r="B172" s="148">
        <v>2207</v>
      </c>
    </row>
    <row r="173" spans="1:2" ht="13.5">
      <c r="A173" s="147" t="s">
        <v>276</v>
      </c>
      <c r="B173" s="148">
        <v>22006</v>
      </c>
    </row>
    <row r="174" spans="1:2" ht="13.5">
      <c r="A174" s="147" t="s">
        <v>277</v>
      </c>
      <c r="B174" s="148">
        <v>85</v>
      </c>
    </row>
    <row r="175" spans="1:2" ht="13.5">
      <c r="A175" s="150" t="s">
        <v>278</v>
      </c>
      <c r="B175" s="148">
        <v>29</v>
      </c>
    </row>
    <row r="176" spans="1:2" ht="13.5">
      <c r="A176" s="150" t="s">
        <v>279</v>
      </c>
      <c r="B176" s="148">
        <v>56</v>
      </c>
    </row>
    <row r="177" spans="1:2" ht="13.5">
      <c r="A177" s="147" t="s">
        <v>280</v>
      </c>
      <c r="B177" s="148">
        <v>11095</v>
      </c>
    </row>
    <row r="178" spans="1:2" ht="13.5">
      <c r="A178" s="150" t="s">
        <v>281</v>
      </c>
      <c r="B178" s="148">
        <v>1300</v>
      </c>
    </row>
    <row r="179" spans="1:2" ht="13.5">
      <c r="A179" s="150" t="s">
        <v>282</v>
      </c>
      <c r="B179" s="148">
        <v>2475</v>
      </c>
    </row>
    <row r="180" spans="1:2" ht="13.5">
      <c r="A180" s="150" t="s">
        <v>283</v>
      </c>
      <c r="B180" s="148">
        <v>4544</v>
      </c>
    </row>
    <row r="181" spans="1:2" ht="13.5">
      <c r="A181" s="150" t="s">
        <v>284</v>
      </c>
      <c r="B181" s="148">
        <v>2776</v>
      </c>
    </row>
    <row r="182" spans="1:2" ht="13.5">
      <c r="A182" s="147" t="s">
        <v>285</v>
      </c>
      <c r="B182" s="148">
        <v>1</v>
      </c>
    </row>
    <row r="183" spans="1:2" ht="13.5">
      <c r="A183" s="150" t="s">
        <v>286</v>
      </c>
      <c r="B183" s="148">
        <v>1</v>
      </c>
    </row>
    <row r="184" spans="1:2" ht="13.5">
      <c r="A184" s="150" t="s">
        <v>287</v>
      </c>
      <c r="B184" s="148"/>
    </row>
    <row r="185" spans="1:2" ht="13.5">
      <c r="A185" s="147" t="s">
        <v>288</v>
      </c>
      <c r="B185" s="148">
        <v>449</v>
      </c>
    </row>
    <row r="186" spans="1:2" ht="13.5">
      <c r="A186" s="150" t="s">
        <v>289</v>
      </c>
      <c r="B186" s="148">
        <v>449</v>
      </c>
    </row>
    <row r="187" spans="1:2" ht="13.5">
      <c r="A187" s="147" t="s">
        <v>290</v>
      </c>
      <c r="B187" s="148">
        <v>10376</v>
      </c>
    </row>
    <row r="188" spans="1:2" ht="13.5">
      <c r="A188" s="147" t="s">
        <v>291</v>
      </c>
      <c r="B188" s="148">
        <v>465</v>
      </c>
    </row>
    <row r="189" spans="1:2" ht="13.5">
      <c r="A189" s="150" t="s">
        <v>292</v>
      </c>
      <c r="B189" s="148">
        <v>465</v>
      </c>
    </row>
    <row r="190" spans="1:2" ht="13.5">
      <c r="A190" s="147" t="s">
        <v>293</v>
      </c>
      <c r="B190" s="148">
        <v>143</v>
      </c>
    </row>
    <row r="191" spans="1:2" ht="13.5">
      <c r="A191" s="150" t="s">
        <v>294</v>
      </c>
      <c r="B191" s="148">
        <v>143</v>
      </c>
    </row>
  </sheetData>
  <sheetProtection/>
  <mergeCells count="1">
    <mergeCell ref="A1:B1"/>
  </mergeCells>
  <printOptions/>
  <pageMargins left="0.7480314960629921" right="0.7480314960629921" top="0.9842519685039371" bottom="0.9842519685039371" header="0.5118110236220472" footer="0.5118110236220472"/>
  <pageSetup firstPageNumber="24" useFirstPageNumber="1" horizontalDpi="600" verticalDpi="600" orientation="landscape" paperSize="9"/>
  <headerFooter>
    <oddFooter>&amp;C&amp;P</oddFooter>
  </headerFooter>
</worksheet>
</file>

<file path=xl/worksheets/sheet4.xml><?xml version="1.0" encoding="utf-8"?>
<worksheet xmlns="http://schemas.openxmlformats.org/spreadsheetml/2006/main" xmlns:r="http://schemas.openxmlformats.org/officeDocument/2006/relationships">
  <dimension ref="A1:B598"/>
  <sheetViews>
    <sheetView showZeros="0" workbookViewId="0" topLeftCell="A1">
      <selection activeCell="A1" sqref="A1:IV65536"/>
    </sheetView>
  </sheetViews>
  <sheetFormatPr defaultColWidth="9.00390625" defaultRowHeight="13.5"/>
  <cols>
    <col min="1" max="1" width="39.125" style="0" customWidth="1"/>
    <col min="2" max="2" width="32.25390625" style="77" customWidth="1"/>
  </cols>
  <sheetData>
    <row r="1" spans="1:2" ht="36" customHeight="1">
      <c r="A1" s="31" t="s">
        <v>295</v>
      </c>
      <c r="B1" s="31"/>
    </row>
    <row r="2" spans="1:2" ht="13.5">
      <c r="A2" s="30"/>
      <c r="B2" s="144"/>
    </row>
    <row r="3" spans="1:2" s="143" customFormat="1" ht="33.75" customHeight="1">
      <c r="A3" s="145" t="s">
        <v>296</v>
      </c>
      <c r="B3" s="146" t="s">
        <v>110</v>
      </c>
    </row>
    <row r="4" spans="1:2" ht="16.5" customHeight="1">
      <c r="A4" s="142" t="s">
        <v>297</v>
      </c>
      <c r="B4" s="140">
        <v>288879</v>
      </c>
    </row>
    <row r="5" spans="1:2" ht="16.5" customHeight="1">
      <c r="A5" s="142" t="s">
        <v>298</v>
      </c>
      <c r="B5" s="140">
        <v>24192</v>
      </c>
    </row>
    <row r="6" spans="1:2" ht="16.5" customHeight="1">
      <c r="A6" s="142" t="s">
        <v>299</v>
      </c>
      <c r="B6" s="140">
        <v>775</v>
      </c>
    </row>
    <row r="7" spans="1:2" ht="16.5" customHeight="1">
      <c r="A7" s="141" t="s">
        <v>300</v>
      </c>
      <c r="B7" s="140">
        <v>495</v>
      </c>
    </row>
    <row r="8" spans="1:2" ht="16.5" customHeight="1">
      <c r="A8" s="141" t="s">
        <v>301</v>
      </c>
      <c r="B8" s="140">
        <v>190</v>
      </c>
    </row>
    <row r="9" spans="1:2" ht="16.5" customHeight="1">
      <c r="A9" s="141" t="s">
        <v>302</v>
      </c>
      <c r="B9" s="140"/>
    </row>
    <row r="10" spans="1:2" ht="16.5" customHeight="1">
      <c r="A10" s="141" t="s">
        <v>303</v>
      </c>
      <c r="B10" s="140">
        <v>90</v>
      </c>
    </row>
    <row r="11" spans="1:2" ht="16.5" customHeight="1">
      <c r="A11" s="142" t="s">
        <v>304</v>
      </c>
      <c r="B11" s="140">
        <v>342</v>
      </c>
    </row>
    <row r="12" spans="1:2" ht="16.5" customHeight="1">
      <c r="A12" s="141" t="s">
        <v>300</v>
      </c>
      <c r="B12" s="140">
        <v>260</v>
      </c>
    </row>
    <row r="13" spans="1:2" ht="16.5" customHeight="1">
      <c r="A13" s="141" t="s">
        <v>301</v>
      </c>
      <c r="B13" s="140">
        <v>29</v>
      </c>
    </row>
    <row r="14" spans="1:2" ht="16.5" customHeight="1">
      <c r="A14" s="141" t="s">
        <v>305</v>
      </c>
      <c r="B14" s="140">
        <v>1</v>
      </c>
    </row>
    <row r="15" spans="1:2" ht="16.5" customHeight="1">
      <c r="A15" s="141" t="s">
        <v>306</v>
      </c>
      <c r="B15" s="140">
        <v>6</v>
      </c>
    </row>
    <row r="16" spans="1:2" ht="16.5" customHeight="1">
      <c r="A16" s="141" t="s">
        <v>307</v>
      </c>
      <c r="B16" s="140">
        <v>1</v>
      </c>
    </row>
    <row r="17" spans="1:2" ht="16.5" customHeight="1">
      <c r="A17" s="141" t="s">
        <v>308</v>
      </c>
      <c r="B17" s="140">
        <v>42</v>
      </c>
    </row>
    <row r="18" spans="1:2" ht="16.5" customHeight="1">
      <c r="A18" s="141" t="s">
        <v>309</v>
      </c>
      <c r="B18" s="140">
        <v>0</v>
      </c>
    </row>
    <row r="19" spans="1:2" ht="16.5" customHeight="1">
      <c r="A19" s="141" t="s">
        <v>310</v>
      </c>
      <c r="B19" s="140">
        <v>3</v>
      </c>
    </row>
    <row r="20" spans="1:2" ht="16.5" customHeight="1">
      <c r="A20" s="142" t="s">
        <v>311</v>
      </c>
      <c r="B20" s="140">
        <v>9766</v>
      </c>
    </row>
    <row r="21" spans="1:2" ht="16.5" customHeight="1">
      <c r="A21" s="141" t="s">
        <v>300</v>
      </c>
      <c r="B21" s="140">
        <v>6142</v>
      </c>
    </row>
    <row r="22" spans="1:2" ht="16.5" customHeight="1">
      <c r="A22" s="141" t="s">
        <v>301</v>
      </c>
      <c r="B22" s="140">
        <v>3057</v>
      </c>
    </row>
    <row r="23" spans="1:2" ht="16.5" customHeight="1">
      <c r="A23" s="141" t="s">
        <v>312</v>
      </c>
      <c r="B23" s="140">
        <v>517</v>
      </c>
    </row>
    <row r="24" spans="1:2" ht="16.5" customHeight="1">
      <c r="A24" s="141" t="s">
        <v>313</v>
      </c>
      <c r="B24" s="140">
        <v>8</v>
      </c>
    </row>
    <row r="25" spans="1:2" ht="16.5" customHeight="1">
      <c r="A25" s="141" t="s">
        <v>309</v>
      </c>
      <c r="B25" s="140">
        <v>42</v>
      </c>
    </row>
    <row r="26" spans="1:2" ht="16.5" customHeight="1">
      <c r="A26" s="141" t="s">
        <v>314</v>
      </c>
      <c r="B26" s="140"/>
    </row>
    <row r="27" spans="1:2" ht="16.5" customHeight="1">
      <c r="A27" s="142" t="s">
        <v>315</v>
      </c>
      <c r="B27" s="140">
        <v>520</v>
      </c>
    </row>
    <row r="28" spans="1:2" ht="16.5" customHeight="1">
      <c r="A28" s="141" t="s">
        <v>300</v>
      </c>
      <c r="B28" s="140">
        <v>441</v>
      </c>
    </row>
    <row r="29" spans="1:2" ht="16.5" customHeight="1">
      <c r="A29" s="141" t="s">
        <v>301</v>
      </c>
      <c r="B29" s="140">
        <v>56</v>
      </c>
    </row>
    <row r="30" spans="1:2" ht="16.5" customHeight="1">
      <c r="A30" s="141" t="s">
        <v>316</v>
      </c>
      <c r="B30" s="140">
        <v>3</v>
      </c>
    </row>
    <row r="31" spans="1:2" ht="16.5" customHeight="1">
      <c r="A31" s="141" t="s">
        <v>309</v>
      </c>
      <c r="B31" s="140"/>
    </row>
    <row r="32" spans="1:2" ht="16.5" customHeight="1">
      <c r="A32" s="141" t="s">
        <v>317</v>
      </c>
      <c r="B32" s="140">
        <v>20</v>
      </c>
    </row>
    <row r="33" spans="1:2" ht="16.5" customHeight="1">
      <c r="A33" s="142" t="s">
        <v>318</v>
      </c>
      <c r="B33" s="140">
        <v>837</v>
      </c>
    </row>
    <row r="34" spans="1:2" ht="16.5" customHeight="1">
      <c r="A34" s="141" t="s">
        <v>300</v>
      </c>
      <c r="B34" s="140">
        <v>314</v>
      </c>
    </row>
    <row r="35" spans="1:2" ht="16.5" customHeight="1">
      <c r="A35" s="141" t="s">
        <v>301</v>
      </c>
      <c r="B35" s="140">
        <v>85</v>
      </c>
    </row>
    <row r="36" spans="1:2" ht="16.5" customHeight="1">
      <c r="A36" s="141" t="s">
        <v>319</v>
      </c>
      <c r="B36" s="140">
        <v>240</v>
      </c>
    </row>
    <row r="37" spans="1:2" ht="16.5" customHeight="1">
      <c r="A37" s="141" t="s">
        <v>320</v>
      </c>
      <c r="B37" s="140">
        <v>177</v>
      </c>
    </row>
    <row r="38" spans="1:2" ht="16.5" customHeight="1">
      <c r="A38" s="141" t="s">
        <v>321</v>
      </c>
      <c r="B38" s="140">
        <v>4</v>
      </c>
    </row>
    <row r="39" spans="1:2" ht="16.5" customHeight="1">
      <c r="A39" s="141" t="s">
        <v>309</v>
      </c>
      <c r="B39" s="140">
        <v>17</v>
      </c>
    </row>
    <row r="40" spans="1:2" ht="16.5" customHeight="1">
      <c r="A40" s="142" t="s">
        <v>322</v>
      </c>
      <c r="B40" s="140">
        <v>1834</v>
      </c>
    </row>
    <row r="41" spans="1:2" ht="16.5" customHeight="1">
      <c r="A41" s="141" t="s">
        <v>300</v>
      </c>
      <c r="B41" s="140">
        <v>747</v>
      </c>
    </row>
    <row r="42" spans="1:2" ht="16.5" customHeight="1">
      <c r="A42" s="141" t="s">
        <v>301</v>
      </c>
      <c r="B42" s="140">
        <v>373</v>
      </c>
    </row>
    <row r="43" spans="1:2" ht="16.5" customHeight="1">
      <c r="A43" s="141" t="s">
        <v>323</v>
      </c>
      <c r="B43" s="140"/>
    </row>
    <row r="44" spans="1:2" ht="16.5" customHeight="1">
      <c r="A44" s="141" t="s">
        <v>324</v>
      </c>
      <c r="B44" s="140"/>
    </row>
    <row r="45" spans="1:2" ht="16.5" customHeight="1">
      <c r="A45" s="141" t="s">
        <v>309</v>
      </c>
      <c r="B45" s="140">
        <v>714</v>
      </c>
    </row>
    <row r="46" spans="1:2" ht="16.5" customHeight="1">
      <c r="A46" s="142" t="s">
        <v>325</v>
      </c>
      <c r="B46" s="140">
        <v>571</v>
      </c>
    </row>
    <row r="47" spans="1:2" ht="16.5" customHeight="1">
      <c r="A47" s="141" t="s">
        <v>300</v>
      </c>
      <c r="B47" s="140"/>
    </row>
    <row r="48" spans="1:2" ht="16.5" customHeight="1">
      <c r="A48" s="141" t="s">
        <v>326</v>
      </c>
      <c r="B48" s="140">
        <v>571</v>
      </c>
    </row>
    <row r="49" spans="1:2" ht="16.5" customHeight="1">
      <c r="A49" s="142" t="s">
        <v>327</v>
      </c>
      <c r="B49" s="140">
        <v>230</v>
      </c>
    </row>
    <row r="50" spans="1:2" ht="16.5" customHeight="1">
      <c r="A50" s="141" t="s">
        <v>300</v>
      </c>
      <c r="B50" s="140">
        <v>181</v>
      </c>
    </row>
    <row r="51" spans="1:2" ht="16.5" customHeight="1">
      <c r="A51" s="141" t="s">
        <v>301</v>
      </c>
      <c r="B51" s="140">
        <v>36</v>
      </c>
    </row>
    <row r="52" spans="1:2" ht="16.5" customHeight="1">
      <c r="A52" s="141" t="s">
        <v>328</v>
      </c>
      <c r="B52" s="140">
        <v>7</v>
      </c>
    </row>
    <row r="53" spans="1:2" ht="16.5" customHeight="1">
      <c r="A53" s="141" t="s">
        <v>323</v>
      </c>
      <c r="B53" s="140">
        <v>6</v>
      </c>
    </row>
    <row r="54" spans="1:2" ht="16.5" customHeight="1">
      <c r="A54" s="142" t="s">
        <v>329</v>
      </c>
      <c r="B54" s="140"/>
    </row>
    <row r="55" spans="1:2" ht="16.5" customHeight="1">
      <c r="A55" s="141" t="s">
        <v>300</v>
      </c>
      <c r="B55" s="140"/>
    </row>
    <row r="56" spans="1:2" ht="16.5" customHeight="1">
      <c r="A56" s="141" t="s">
        <v>301</v>
      </c>
      <c r="B56" s="140"/>
    </row>
    <row r="57" spans="1:2" ht="16.5" customHeight="1">
      <c r="A57" s="141" t="s">
        <v>330</v>
      </c>
      <c r="B57" s="140"/>
    </row>
    <row r="58" spans="1:2" ht="16.5" customHeight="1">
      <c r="A58" s="142" t="s">
        <v>331</v>
      </c>
      <c r="B58" s="140">
        <v>1550</v>
      </c>
    </row>
    <row r="59" spans="1:2" ht="16.5" customHeight="1">
      <c r="A59" s="141" t="s">
        <v>300</v>
      </c>
      <c r="B59" s="140">
        <v>1125</v>
      </c>
    </row>
    <row r="60" spans="1:2" ht="16.5" customHeight="1">
      <c r="A60" s="141" t="s">
        <v>301</v>
      </c>
      <c r="B60" s="140">
        <v>424</v>
      </c>
    </row>
    <row r="61" spans="1:2" ht="16.5" customHeight="1">
      <c r="A61" s="141" t="s">
        <v>332</v>
      </c>
      <c r="B61" s="140">
        <v>1</v>
      </c>
    </row>
    <row r="62" spans="1:2" ht="16.5" customHeight="1">
      <c r="A62" s="142" t="s">
        <v>333</v>
      </c>
      <c r="B62" s="140"/>
    </row>
    <row r="63" spans="1:2" ht="16.5" customHeight="1">
      <c r="A63" s="141" t="s">
        <v>300</v>
      </c>
      <c r="B63" s="140"/>
    </row>
    <row r="64" spans="1:2" ht="16.5" customHeight="1">
      <c r="A64" s="142" t="s">
        <v>334</v>
      </c>
      <c r="B64" s="140">
        <v>24</v>
      </c>
    </row>
    <row r="65" spans="1:2" ht="16.5" customHeight="1">
      <c r="A65" s="141" t="s">
        <v>300</v>
      </c>
      <c r="B65" s="140"/>
    </row>
    <row r="66" spans="1:2" ht="16.5" customHeight="1">
      <c r="A66" s="141" t="s">
        <v>301</v>
      </c>
      <c r="B66" s="140">
        <v>1</v>
      </c>
    </row>
    <row r="67" spans="1:2" ht="16.5" customHeight="1">
      <c r="A67" s="141" t="s">
        <v>335</v>
      </c>
      <c r="B67" s="140">
        <v>23</v>
      </c>
    </row>
    <row r="68" spans="1:2" ht="16.5" customHeight="1">
      <c r="A68" s="142" t="s">
        <v>336</v>
      </c>
      <c r="B68" s="140">
        <v>34</v>
      </c>
    </row>
    <row r="69" spans="1:2" ht="16.5" customHeight="1">
      <c r="A69" s="141" t="s">
        <v>300</v>
      </c>
      <c r="B69" s="140">
        <v>33</v>
      </c>
    </row>
    <row r="70" spans="1:2" ht="16.5" customHeight="1">
      <c r="A70" s="141" t="s">
        <v>301</v>
      </c>
      <c r="B70" s="140">
        <v>1</v>
      </c>
    </row>
    <row r="71" spans="1:2" ht="16.5" customHeight="1">
      <c r="A71" s="142" t="s">
        <v>337</v>
      </c>
      <c r="B71" s="140">
        <v>76</v>
      </c>
    </row>
    <row r="72" spans="1:2" ht="16.5" customHeight="1">
      <c r="A72" s="141" t="s">
        <v>300</v>
      </c>
      <c r="B72" s="140">
        <v>54</v>
      </c>
    </row>
    <row r="73" spans="1:2" ht="16.5" customHeight="1">
      <c r="A73" s="141" t="s">
        <v>301</v>
      </c>
      <c r="B73" s="140">
        <v>22</v>
      </c>
    </row>
    <row r="74" spans="1:2" ht="16.5" customHeight="1">
      <c r="A74" s="141" t="s">
        <v>338</v>
      </c>
      <c r="B74" s="140"/>
    </row>
    <row r="75" spans="1:2" ht="16.5" customHeight="1">
      <c r="A75" s="142" t="s">
        <v>339</v>
      </c>
      <c r="B75" s="140">
        <v>72</v>
      </c>
    </row>
    <row r="76" spans="1:2" ht="16.5" customHeight="1">
      <c r="A76" s="141" t="s">
        <v>300</v>
      </c>
      <c r="B76" s="140">
        <v>57</v>
      </c>
    </row>
    <row r="77" spans="1:2" ht="16.5" customHeight="1">
      <c r="A77" s="141" t="s">
        <v>301</v>
      </c>
      <c r="B77" s="140">
        <v>6</v>
      </c>
    </row>
    <row r="78" spans="1:2" ht="16.5" customHeight="1">
      <c r="A78" s="141" t="s">
        <v>309</v>
      </c>
      <c r="B78" s="140">
        <v>9</v>
      </c>
    </row>
    <row r="79" spans="1:2" ht="16.5" customHeight="1">
      <c r="A79" s="142" t="s">
        <v>340</v>
      </c>
      <c r="B79" s="140">
        <v>1641</v>
      </c>
    </row>
    <row r="80" spans="1:2" ht="16.5" customHeight="1">
      <c r="A80" s="141" t="s">
        <v>300</v>
      </c>
      <c r="B80" s="140">
        <v>181</v>
      </c>
    </row>
    <row r="81" spans="1:2" ht="16.5" customHeight="1">
      <c r="A81" s="141" t="s">
        <v>301</v>
      </c>
      <c r="B81" s="140">
        <v>109</v>
      </c>
    </row>
    <row r="82" spans="1:2" ht="16.5" customHeight="1">
      <c r="A82" s="141" t="s">
        <v>341</v>
      </c>
      <c r="B82" s="140">
        <v>1300</v>
      </c>
    </row>
    <row r="83" spans="1:2" ht="16.5" customHeight="1">
      <c r="A83" s="141" t="s">
        <v>309</v>
      </c>
      <c r="B83" s="140">
        <v>1</v>
      </c>
    </row>
    <row r="84" spans="1:2" ht="16.5" customHeight="1">
      <c r="A84" s="141" t="s">
        <v>342</v>
      </c>
      <c r="B84" s="140">
        <v>50</v>
      </c>
    </row>
    <row r="85" spans="1:2" ht="16.5" customHeight="1">
      <c r="A85" s="142" t="s">
        <v>343</v>
      </c>
      <c r="B85" s="140">
        <v>1653</v>
      </c>
    </row>
    <row r="86" spans="1:2" ht="16.5" customHeight="1">
      <c r="A86" s="141" t="s">
        <v>300</v>
      </c>
      <c r="B86" s="140">
        <v>1085</v>
      </c>
    </row>
    <row r="87" spans="1:2" ht="16.5" customHeight="1">
      <c r="A87" s="141" t="s">
        <v>301</v>
      </c>
      <c r="B87" s="140">
        <v>568</v>
      </c>
    </row>
    <row r="88" spans="1:2" ht="16.5" customHeight="1">
      <c r="A88" s="141" t="s">
        <v>309</v>
      </c>
      <c r="B88" s="140"/>
    </row>
    <row r="89" spans="1:2" ht="16.5" customHeight="1">
      <c r="A89" s="142" t="s">
        <v>344</v>
      </c>
      <c r="B89" s="140">
        <v>956</v>
      </c>
    </row>
    <row r="90" spans="1:2" ht="16.5" customHeight="1">
      <c r="A90" s="141" t="s">
        <v>300</v>
      </c>
      <c r="B90" s="140">
        <v>433</v>
      </c>
    </row>
    <row r="91" spans="1:2" ht="16.5" customHeight="1">
      <c r="A91" s="141" t="s">
        <v>301</v>
      </c>
      <c r="B91" s="140">
        <v>442</v>
      </c>
    </row>
    <row r="92" spans="1:2" ht="16.5" customHeight="1">
      <c r="A92" s="141" t="s">
        <v>345</v>
      </c>
      <c r="B92" s="140">
        <v>1</v>
      </c>
    </row>
    <row r="93" spans="1:2" ht="16.5" customHeight="1">
      <c r="A93" s="141" t="s">
        <v>346</v>
      </c>
      <c r="B93" s="140">
        <v>80</v>
      </c>
    </row>
    <row r="94" spans="1:2" ht="16.5" customHeight="1">
      <c r="A94" s="142" t="s">
        <v>347</v>
      </c>
      <c r="B94" s="140">
        <v>516</v>
      </c>
    </row>
    <row r="95" spans="1:2" ht="16.5" customHeight="1">
      <c r="A95" s="141" t="s">
        <v>300</v>
      </c>
      <c r="B95" s="140">
        <v>211</v>
      </c>
    </row>
    <row r="96" spans="1:2" ht="16.5" customHeight="1">
      <c r="A96" s="141" t="s">
        <v>301</v>
      </c>
      <c r="B96" s="140">
        <v>305</v>
      </c>
    </row>
    <row r="97" spans="1:2" ht="16.5" customHeight="1">
      <c r="A97" s="141" t="s">
        <v>309</v>
      </c>
      <c r="B97" s="140"/>
    </row>
    <row r="98" spans="1:2" ht="16.5" customHeight="1">
      <c r="A98" s="142" t="s">
        <v>348</v>
      </c>
      <c r="B98" s="140">
        <v>161</v>
      </c>
    </row>
    <row r="99" spans="1:2" ht="16.5" customHeight="1">
      <c r="A99" s="141" t="s">
        <v>300</v>
      </c>
      <c r="B99" s="140">
        <v>138</v>
      </c>
    </row>
    <row r="100" spans="1:2" ht="16.5" customHeight="1">
      <c r="A100" s="141" t="s">
        <v>301</v>
      </c>
      <c r="B100" s="140">
        <v>21</v>
      </c>
    </row>
    <row r="101" spans="1:2" ht="16.5" customHeight="1">
      <c r="A101" s="141" t="s">
        <v>349</v>
      </c>
      <c r="B101" s="140">
        <v>2</v>
      </c>
    </row>
    <row r="102" spans="1:2" ht="16.5" customHeight="1">
      <c r="A102" s="141" t="s">
        <v>309</v>
      </c>
      <c r="B102" s="140"/>
    </row>
    <row r="103" spans="1:2" ht="16.5" customHeight="1">
      <c r="A103" s="142" t="s">
        <v>350</v>
      </c>
      <c r="B103" s="140">
        <v>574</v>
      </c>
    </row>
    <row r="104" spans="1:2" ht="16.5" customHeight="1">
      <c r="A104" s="141" t="s">
        <v>300</v>
      </c>
      <c r="B104" s="140">
        <v>208</v>
      </c>
    </row>
    <row r="105" spans="1:2" ht="16.5" customHeight="1">
      <c r="A105" s="141" t="s">
        <v>301</v>
      </c>
      <c r="B105" s="140">
        <v>366</v>
      </c>
    </row>
    <row r="106" spans="1:2" ht="16.5" customHeight="1">
      <c r="A106" s="142" t="s">
        <v>351</v>
      </c>
      <c r="B106" s="140">
        <v>2065</v>
      </c>
    </row>
    <row r="107" spans="1:2" ht="16.5" customHeight="1">
      <c r="A107" s="141" t="s">
        <v>300</v>
      </c>
      <c r="B107" s="140">
        <v>1465</v>
      </c>
    </row>
    <row r="108" spans="1:2" ht="16.5" customHeight="1">
      <c r="A108" s="141" t="s">
        <v>301</v>
      </c>
      <c r="B108" s="140">
        <v>118</v>
      </c>
    </row>
    <row r="109" spans="1:2" ht="16.5" customHeight="1">
      <c r="A109" s="141" t="s">
        <v>352</v>
      </c>
      <c r="B109" s="140"/>
    </row>
    <row r="110" spans="1:2" ht="16.5" customHeight="1">
      <c r="A110" s="141" t="s">
        <v>353</v>
      </c>
      <c r="B110" s="140"/>
    </row>
    <row r="111" spans="1:2" ht="16.5" customHeight="1">
      <c r="A111" s="141" t="s">
        <v>354</v>
      </c>
      <c r="B111" s="140"/>
    </row>
    <row r="112" spans="1:2" ht="16.5" customHeight="1">
      <c r="A112" s="141" t="s">
        <v>323</v>
      </c>
      <c r="B112" s="140"/>
    </row>
    <row r="113" spans="1:2" ht="16.5" customHeight="1">
      <c r="A113" s="141" t="s">
        <v>355</v>
      </c>
      <c r="B113" s="140">
        <v>9</v>
      </c>
    </row>
    <row r="114" spans="1:2" ht="16.5" customHeight="1">
      <c r="A114" s="141" t="s">
        <v>356</v>
      </c>
      <c r="B114" s="140">
        <v>47</v>
      </c>
    </row>
    <row r="115" spans="1:2" ht="16.5" customHeight="1">
      <c r="A115" s="141" t="s">
        <v>309</v>
      </c>
      <c r="B115" s="140">
        <v>175</v>
      </c>
    </row>
    <row r="116" spans="1:2" ht="16.5" customHeight="1">
      <c r="A116" s="141" t="s">
        <v>357</v>
      </c>
      <c r="B116" s="140">
        <v>251</v>
      </c>
    </row>
    <row r="117" spans="1:2" ht="16.5" customHeight="1">
      <c r="A117" s="142" t="s">
        <v>358</v>
      </c>
      <c r="B117" s="140">
        <v>-5</v>
      </c>
    </row>
    <row r="118" spans="1:2" ht="16.5" customHeight="1">
      <c r="A118" s="141" t="s">
        <v>359</v>
      </c>
      <c r="B118" s="140">
        <v>-5</v>
      </c>
    </row>
    <row r="119" spans="1:2" ht="16.5" customHeight="1">
      <c r="A119" s="142" t="s">
        <v>360</v>
      </c>
      <c r="B119" s="140">
        <v>263</v>
      </c>
    </row>
    <row r="120" spans="1:2" ht="16.5" customHeight="1">
      <c r="A120" s="142" t="s">
        <v>361</v>
      </c>
      <c r="B120" s="140">
        <v>137</v>
      </c>
    </row>
    <row r="121" spans="1:2" ht="16.5" customHeight="1">
      <c r="A121" s="141" t="s">
        <v>362</v>
      </c>
      <c r="B121" s="140">
        <v>23</v>
      </c>
    </row>
    <row r="122" spans="1:2" ht="16.5" customHeight="1">
      <c r="A122" s="141" t="s">
        <v>363</v>
      </c>
      <c r="B122" s="140">
        <v>5</v>
      </c>
    </row>
    <row r="123" spans="1:2" ht="16.5" customHeight="1">
      <c r="A123" s="141" t="s">
        <v>364</v>
      </c>
      <c r="B123" s="140">
        <v>109</v>
      </c>
    </row>
    <row r="124" spans="1:2" ht="16.5" customHeight="1">
      <c r="A124" s="142" t="s">
        <v>365</v>
      </c>
      <c r="B124" s="140">
        <v>126</v>
      </c>
    </row>
    <row r="125" spans="1:2" ht="16.5" customHeight="1">
      <c r="A125" s="141" t="s">
        <v>366</v>
      </c>
      <c r="B125" s="140">
        <v>126</v>
      </c>
    </row>
    <row r="126" spans="1:2" ht="16.5" customHeight="1">
      <c r="A126" s="142" t="s">
        <v>367</v>
      </c>
      <c r="B126" s="140">
        <v>15647</v>
      </c>
    </row>
    <row r="127" spans="1:2" ht="16.5" customHeight="1">
      <c r="A127" s="142" t="s">
        <v>368</v>
      </c>
      <c r="B127" s="140">
        <v>28</v>
      </c>
    </row>
    <row r="128" spans="1:2" ht="16.5" customHeight="1">
      <c r="A128" s="142" t="s">
        <v>369</v>
      </c>
      <c r="B128" s="140">
        <v>13</v>
      </c>
    </row>
    <row r="129" spans="1:2" ht="16.5" customHeight="1">
      <c r="A129" s="141" t="s">
        <v>370</v>
      </c>
      <c r="B129" s="140">
        <v>15</v>
      </c>
    </row>
    <row r="130" spans="1:2" ht="16.5" customHeight="1">
      <c r="A130" s="142" t="s">
        <v>371</v>
      </c>
      <c r="B130" s="140">
        <v>13114</v>
      </c>
    </row>
    <row r="131" spans="1:2" ht="16.5" customHeight="1">
      <c r="A131" s="141" t="s">
        <v>300</v>
      </c>
      <c r="B131" s="140">
        <v>4164</v>
      </c>
    </row>
    <row r="132" spans="1:2" ht="16.5" customHeight="1">
      <c r="A132" s="141" t="s">
        <v>301</v>
      </c>
      <c r="B132" s="140">
        <v>3494</v>
      </c>
    </row>
    <row r="133" spans="1:2" ht="16.5" customHeight="1">
      <c r="A133" s="141" t="s">
        <v>323</v>
      </c>
      <c r="B133" s="140">
        <v>1063</v>
      </c>
    </row>
    <row r="134" spans="1:2" ht="16.5" customHeight="1">
      <c r="A134" s="141" t="s">
        <v>372</v>
      </c>
      <c r="B134" s="140">
        <v>4147</v>
      </c>
    </row>
    <row r="135" spans="1:2" ht="16.5" customHeight="1">
      <c r="A135" s="141" t="s">
        <v>309</v>
      </c>
      <c r="B135" s="140"/>
    </row>
    <row r="136" spans="1:2" ht="16.5" customHeight="1">
      <c r="A136" s="141" t="s">
        <v>373</v>
      </c>
      <c r="B136" s="140">
        <v>246</v>
      </c>
    </row>
    <row r="137" spans="1:2" ht="16.5" customHeight="1">
      <c r="A137" s="142" t="s">
        <v>374</v>
      </c>
      <c r="B137" s="140">
        <v>204</v>
      </c>
    </row>
    <row r="138" spans="1:2" ht="16.5" customHeight="1">
      <c r="A138" s="141" t="s">
        <v>300</v>
      </c>
      <c r="B138" s="140">
        <v>108</v>
      </c>
    </row>
    <row r="139" spans="1:2" ht="16.5" customHeight="1">
      <c r="A139" s="141" t="s">
        <v>301</v>
      </c>
      <c r="B139" s="140">
        <v>96</v>
      </c>
    </row>
    <row r="140" spans="1:2" ht="16.5" customHeight="1">
      <c r="A140" s="142" t="s">
        <v>375</v>
      </c>
      <c r="B140" s="140">
        <v>306</v>
      </c>
    </row>
    <row r="141" spans="1:2" ht="16.5" customHeight="1">
      <c r="A141" s="141" t="s">
        <v>300</v>
      </c>
      <c r="B141" s="140">
        <v>270</v>
      </c>
    </row>
    <row r="142" spans="1:2" ht="16.5" customHeight="1">
      <c r="A142" s="141" t="s">
        <v>301</v>
      </c>
      <c r="B142" s="140">
        <v>36</v>
      </c>
    </row>
    <row r="143" spans="1:2" ht="16.5" customHeight="1">
      <c r="A143" s="141" t="s">
        <v>376</v>
      </c>
      <c r="B143" s="140"/>
    </row>
    <row r="144" spans="1:2" ht="16.5" customHeight="1">
      <c r="A144" s="141" t="s">
        <v>309</v>
      </c>
      <c r="B144" s="140"/>
    </row>
    <row r="145" spans="1:2" ht="16.5" customHeight="1">
      <c r="A145" s="142" t="s">
        <v>377</v>
      </c>
      <c r="B145" s="140">
        <v>999</v>
      </c>
    </row>
    <row r="146" spans="1:2" ht="16.5" customHeight="1">
      <c r="A146" s="141" t="s">
        <v>300</v>
      </c>
      <c r="B146" s="140">
        <v>579</v>
      </c>
    </row>
    <row r="147" spans="1:2" ht="16.5" customHeight="1">
      <c r="A147" s="141" t="s">
        <v>301</v>
      </c>
      <c r="B147" s="140">
        <v>322</v>
      </c>
    </row>
    <row r="148" spans="1:2" ht="16.5" customHeight="1">
      <c r="A148" s="141" t="s">
        <v>378</v>
      </c>
      <c r="B148" s="140"/>
    </row>
    <row r="149" spans="1:2" ht="16.5" customHeight="1">
      <c r="A149" s="141" t="s">
        <v>379</v>
      </c>
      <c r="B149" s="140">
        <v>15</v>
      </c>
    </row>
    <row r="150" spans="1:2" ht="16.5" customHeight="1">
      <c r="A150" s="141" t="s">
        <v>380</v>
      </c>
      <c r="B150" s="140">
        <v>32</v>
      </c>
    </row>
    <row r="151" spans="1:2" ht="16.5" customHeight="1">
      <c r="A151" s="141" t="s">
        <v>381</v>
      </c>
      <c r="B151" s="140"/>
    </row>
    <row r="152" spans="1:2" ht="16.5" customHeight="1">
      <c r="A152" s="141" t="s">
        <v>382</v>
      </c>
      <c r="B152" s="140">
        <v>25</v>
      </c>
    </row>
    <row r="153" spans="1:2" ht="16.5" customHeight="1">
      <c r="A153" s="141" t="s">
        <v>309</v>
      </c>
      <c r="B153" s="140">
        <v>26</v>
      </c>
    </row>
    <row r="154" spans="1:2" ht="16.5" customHeight="1">
      <c r="A154" s="141" t="s">
        <v>383</v>
      </c>
      <c r="B154" s="140"/>
    </row>
    <row r="155" spans="1:2" ht="16.5" customHeight="1">
      <c r="A155" s="142" t="s">
        <v>384</v>
      </c>
      <c r="B155" s="140">
        <v>913</v>
      </c>
    </row>
    <row r="156" spans="1:2" ht="16.5" customHeight="1">
      <c r="A156" s="141" t="s">
        <v>385</v>
      </c>
      <c r="B156" s="140">
        <v>913</v>
      </c>
    </row>
    <row r="157" spans="1:2" ht="16.5" customHeight="1">
      <c r="A157" s="142" t="s">
        <v>386</v>
      </c>
      <c r="B157" s="140">
        <v>83</v>
      </c>
    </row>
    <row r="158" spans="1:2" ht="16.5" customHeight="1">
      <c r="A158" s="141" t="s">
        <v>387</v>
      </c>
      <c r="B158" s="140">
        <v>83</v>
      </c>
    </row>
    <row r="159" spans="1:2" ht="16.5" customHeight="1">
      <c r="A159" s="142" t="s">
        <v>388</v>
      </c>
      <c r="B159" s="140">
        <v>58699</v>
      </c>
    </row>
    <row r="160" spans="1:2" ht="16.5" customHeight="1">
      <c r="A160" s="142" t="s">
        <v>389</v>
      </c>
      <c r="B160" s="140">
        <v>145</v>
      </c>
    </row>
    <row r="161" spans="1:2" ht="16.5" customHeight="1">
      <c r="A161" s="141" t="s">
        <v>300</v>
      </c>
      <c r="B161" s="140">
        <v>138</v>
      </c>
    </row>
    <row r="162" spans="1:2" ht="16.5" customHeight="1">
      <c r="A162" s="141" t="s">
        <v>301</v>
      </c>
      <c r="B162" s="140">
        <v>7</v>
      </c>
    </row>
    <row r="163" spans="1:2" ht="16.5" customHeight="1">
      <c r="A163" s="142" t="s">
        <v>390</v>
      </c>
      <c r="B163" s="140">
        <v>50584</v>
      </c>
    </row>
    <row r="164" spans="1:2" ht="16.5" customHeight="1">
      <c r="A164" s="141" t="s">
        <v>391</v>
      </c>
      <c r="B164" s="140">
        <v>3937</v>
      </c>
    </row>
    <row r="165" spans="1:2" ht="16.5" customHeight="1">
      <c r="A165" s="141" t="s">
        <v>392</v>
      </c>
      <c r="B165" s="140">
        <v>27911</v>
      </c>
    </row>
    <row r="166" spans="1:2" ht="16.5" customHeight="1">
      <c r="A166" s="141" t="s">
        <v>393</v>
      </c>
      <c r="B166" s="140">
        <v>12284</v>
      </c>
    </row>
    <row r="167" spans="1:2" ht="16.5" customHeight="1">
      <c r="A167" s="141" t="s">
        <v>394</v>
      </c>
      <c r="B167" s="140">
        <v>6194</v>
      </c>
    </row>
    <row r="168" spans="1:2" ht="16.5" customHeight="1">
      <c r="A168" s="141" t="s">
        <v>395</v>
      </c>
      <c r="B168" s="140">
        <v>3</v>
      </c>
    </row>
    <row r="169" spans="1:2" ht="16.5" customHeight="1">
      <c r="A169" s="141" t="s">
        <v>396</v>
      </c>
      <c r="B169" s="140">
        <v>255</v>
      </c>
    </row>
    <row r="170" spans="1:2" ht="16.5" customHeight="1">
      <c r="A170" s="142" t="s">
        <v>397</v>
      </c>
      <c r="B170" s="140">
        <v>1209</v>
      </c>
    </row>
    <row r="171" spans="1:2" ht="16.5" customHeight="1">
      <c r="A171" s="141" t="s">
        <v>398</v>
      </c>
      <c r="B171" s="140">
        <v>1209</v>
      </c>
    </row>
    <row r="172" spans="1:2" ht="16.5" customHeight="1">
      <c r="A172" s="141" t="s">
        <v>399</v>
      </c>
      <c r="B172" s="140"/>
    </row>
    <row r="173" spans="1:2" ht="16.5" customHeight="1">
      <c r="A173" s="142" t="s">
        <v>400</v>
      </c>
      <c r="B173" s="140">
        <v>382</v>
      </c>
    </row>
    <row r="174" spans="1:2" ht="16.5" customHeight="1">
      <c r="A174" s="141" t="s">
        <v>401</v>
      </c>
      <c r="B174" s="140">
        <v>370</v>
      </c>
    </row>
    <row r="175" spans="1:2" ht="16.5" customHeight="1">
      <c r="A175" s="141" t="s">
        <v>402</v>
      </c>
      <c r="B175" s="140">
        <v>12</v>
      </c>
    </row>
    <row r="176" spans="1:2" ht="16.5" customHeight="1">
      <c r="A176" s="142" t="s">
        <v>403</v>
      </c>
      <c r="B176" s="140">
        <v>296</v>
      </c>
    </row>
    <row r="177" spans="1:2" ht="16.5" customHeight="1">
      <c r="A177" s="141" t="s">
        <v>404</v>
      </c>
      <c r="B177" s="140">
        <v>80</v>
      </c>
    </row>
    <row r="178" spans="1:2" ht="16.5" customHeight="1">
      <c r="A178" s="141" t="s">
        <v>405</v>
      </c>
      <c r="B178" s="140">
        <v>216</v>
      </c>
    </row>
    <row r="179" spans="1:2" ht="16.5" customHeight="1">
      <c r="A179" s="142" t="s">
        <v>406</v>
      </c>
      <c r="B179" s="140">
        <v>2499</v>
      </c>
    </row>
    <row r="180" spans="1:2" ht="16.5" customHeight="1">
      <c r="A180" s="141" t="s">
        <v>407</v>
      </c>
      <c r="B180" s="140"/>
    </row>
    <row r="181" spans="1:2" ht="16.5" customHeight="1">
      <c r="A181" s="141" t="s">
        <v>408</v>
      </c>
      <c r="B181" s="140"/>
    </row>
    <row r="182" spans="1:2" ht="16.5" customHeight="1">
      <c r="A182" s="141" t="s">
        <v>409</v>
      </c>
      <c r="B182" s="140"/>
    </row>
    <row r="183" spans="1:2" ht="16.5" customHeight="1">
      <c r="A183" s="141" t="s">
        <v>410</v>
      </c>
      <c r="B183" s="140">
        <v>2499</v>
      </c>
    </row>
    <row r="184" spans="1:2" ht="16.5" customHeight="1">
      <c r="A184" s="142" t="s">
        <v>411</v>
      </c>
      <c r="B184" s="140">
        <v>3584</v>
      </c>
    </row>
    <row r="185" spans="1:2" ht="16.5" customHeight="1">
      <c r="A185" s="141" t="s">
        <v>412</v>
      </c>
      <c r="B185" s="140">
        <v>3584</v>
      </c>
    </row>
    <row r="186" spans="1:2" ht="16.5" customHeight="1">
      <c r="A186" s="142" t="s">
        <v>413</v>
      </c>
      <c r="B186" s="140">
        <v>1536</v>
      </c>
    </row>
    <row r="187" spans="1:2" ht="16.5" customHeight="1">
      <c r="A187" s="142" t="s">
        <v>414</v>
      </c>
      <c r="B187" s="140">
        <v>1266</v>
      </c>
    </row>
    <row r="188" spans="1:2" ht="16.5" customHeight="1">
      <c r="A188" s="141" t="s">
        <v>300</v>
      </c>
      <c r="B188" s="140">
        <v>432</v>
      </c>
    </row>
    <row r="189" spans="1:2" ht="16.5" customHeight="1">
      <c r="A189" s="141" t="s">
        <v>301</v>
      </c>
      <c r="B189" s="140">
        <v>829</v>
      </c>
    </row>
    <row r="190" spans="1:2" ht="16.5" customHeight="1">
      <c r="A190" s="141" t="s">
        <v>415</v>
      </c>
      <c r="B190" s="140">
        <v>5</v>
      </c>
    </row>
    <row r="191" spans="1:2" ht="16.5" customHeight="1">
      <c r="A191" s="142" t="s">
        <v>416</v>
      </c>
      <c r="B191" s="140"/>
    </row>
    <row r="192" spans="1:2" ht="16.5" customHeight="1">
      <c r="A192" s="141" t="s">
        <v>417</v>
      </c>
      <c r="B192" s="140"/>
    </row>
    <row r="193" spans="1:2" ht="16.5" customHeight="1">
      <c r="A193" s="142" t="s">
        <v>418</v>
      </c>
      <c r="B193" s="140">
        <v>79</v>
      </c>
    </row>
    <row r="194" spans="1:2" ht="16.5" customHeight="1">
      <c r="A194" s="141" t="s">
        <v>419</v>
      </c>
      <c r="B194" s="140">
        <v>79</v>
      </c>
    </row>
    <row r="195" spans="1:2" ht="16.5" customHeight="1">
      <c r="A195" s="142" t="s">
        <v>420</v>
      </c>
      <c r="B195" s="140"/>
    </row>
    <row r="196" spans="1:2" ht="16.5" customHeight="1">
      <c r="A196" s="141" t="s">
        <v>421</v>
      </c>
      <c r="B196" s="140"/>
    </row>
    <row r="197" spans="1:2" ht="16.5" customHeight="1">
      <c r="A197" s="141" t="s">
        <v>422</v>
      </c>
      <c r="B197" s="140"/>
    </row>
    <row r="198" spans="1:2" ht="16.5" customHeight="1">
      <c r="A198" s="141" t="s">
        <v>423</v>
      </c>
      <c r="B198" s="140"/>
    </row>
    <row r="199" spans="1:2" ht="16.5" customHeight="1">
      <c r="A199" s="142" t="s">
        <v>424</v>
      </c>
      <c r="B199" s="140">
        <v>10</v>
      </c>
    </row>
    <row r="200" spans="1:2" ht="16.5" customHeight="1">
      <c r="A200" s="141" t="s">
        <v>425</v>
      </c>
      <c r="B200" s="140">
        <v>5</v>
      </c>
    </row>
    <row r="201" spans="1:2" ht="16.5" customHeight="1">
      <c r="A201" s="141" t="s">
        <v>426</v>
      </c>
      <c r="B201" s="140"/>
    </row>
    <row r="202" spans="1:2" ht="16.5" customHeight="1">
      <c r="A202" s="141" t="s">
        <v>427</v>
      </c>
      <c r="B202" s="140"/>
    </row>
    <row r="203" spans="1:2" ht="16.5" customHeight="1">
      <c r="A203" s="141" t="s">
        <v>428</v>
      </c>
      <c r="B203" s="140"/>
    </row>
    <row r="204" spans="1:2" ht="16.5" customHeight="1">
      <c r="A204" s="141" t="s">
        <v>429</v>
      </c>
      <c r="B204" s="140">
        <v>5</v>
      </c>
    </row>
    <row r="205" spans="1:2" ht="16.5" customHeight="1">
      <c r="A205" s="142" t="s">
        <v>430</v>
      </c>
      <c r="B205" s="140"/>
    </row>
    <row r="206" spans="1:2" ht="16.5" customHeight="1">
      <c r="A206" s="141" t="s">
        <v>431</v>
      </c>
      <c r="B206" s="140"/>
    </row>
    <row r="207" spans="1:2" ht="16.5" customHeight="1">
      <c r="A207" s="142" t="s">
        <v>432</v>
      </c>
      <c r="B207" s="140">
        <v>181</v>
      </c>
    </row>
    <row r="208" spans="1:2" ht="16.5" customHeight="1">
      <c r="A208" s="141" t="s">
        <v>433</v>
      </c>
      <c r="B208" s="140"/>
    </row>
    <row r="209" spans="1:2" ht="16.5" customHeight="1">
      <c r="A209" s="141" t="s">
        <v>434</v>
      </c>
      <c r="B209" s="140">
        <v>181</v>
      </c>
    </row>
    <row r="210" spans="1:2" ht="16.5" customHeight="1">
      <c r="A210" s="142" t="s">
        <v>435</v>
      </c>
      <c r="B210" s="140">
        <v>4000</v>
      </c>
    </row>
    <row r="211" spans="1:2" ht="16.5" customHeight="1">
      <c r="A211" s="142" t="s">
        <v>436</v>
      </c>
      <c r="B211" s="140">
        <v>2582</v>
      </c>
    </row>
    <row r="212" spans="1:2" ht="16.5" customHeight="1">
      <c r="A212" s="141" t="s">
        <v>300</v>
      </c>
      <c r="B212" s="140">
        <v>940</v>
      </c>
    </row>
    <row r="213" spans="1:2" ht="16.5" customHeight="1">
      <c r="A213" s="141" t="s">
        <v>301</v>
      </c>
      <c r="B213" s="140">
        <v>748</v>
      </c>
    </row>
    <row r="214" spans="1:2" ht="16.5" customHeight="1">
      <c r="A214" s="141" t="s">
        <v>437</v>
      </c>
      <c r="B214" s="140">
        <v>99</v>
      </c>
    </row>
    <row r="215" spans="1:2" ht="16.5" customHeight="1">
      <c r="A215" s="141" t="s">
        <v>438</v>
      </c>
      <c r="B215" s="140">
        <v>8</v>
      </c>
    </row>
    <row r="216" spans="1:2" ht="16.5" customHeight="1">
      <c r="A216" s="141" t="s">
        <v>439</v>
      </c>
      <c r="B216" s="140">
        <v>9</v>
      </c>
    </row>
    <row r="217" spans="1:2" ht="16.5" customHeight="1">
      <c r="A217" s="141" t="s">
        <v>440</v>
      </c>
      <c r="B217" s="140">
        <v>292</v>
      </c>
    </row>
    <row r="218" spans="1:2" ht="16.5" customHeight="1">
      <c r="A218" s="141" t="s">
        <v>441</v>
      </c>
      <c r="B218" s="140"/>
    </row>
    <row r="219" spans="1:2" ht="16.5" customHeight="1">
      <c r="A219" s="141" t="s">
        <v>442</v>
      </c>
      <c r="B219" s="140">
        <v>23</v>
      </c>
    </row>
    <row r="220" spans="1:2" ht="16.5" customHeight="1">
      <c r="A220" s="141" t="s">
        <v>443</v>
      </c>
      <c r="B220" s="140">
        <v>9</v>
      </c>
    </row>
    <row r="221" spans="1:2" ht="16.5" customHeight="1">
      <c r="A221" s="141" t="s">
        <v>444</v>
      </c>
      <c r="B221" s="140">
        <v>454</v>
      </c>
    </row>
    <row r="222" spans="1:2" ht="16.5" customHeight="1">
      <c r="A222" s="142" t="s">
        <v>445</v>
      </c>
      <c r="B222" s="140">
        <v>69</v>
      </c>
    </row>
    <row r="223" spans="1:2" ht="16.5" customHeight="1">
      <c r="A223" s="141" t="s">
        <v>446</v>
      </c>
      <c r="B223" s="140">
        <v>1</v>
      </c>
    </row>
    <row r="224" spans="1:2" ht="16.5" customHeight="1">
      <c r="A224" s="141" t="s">
        <v>447</v>
      </c>
      <c r="B224" s="140">
        <v>1</v>
      </c>
    </row>
    <row r="225" spans="1:2" ht="16.5" customHeight="1">
      <c r="A225" s="141" t="s">
        <v>448</v>
      </c>
      <c r="B225" s="140">
        <v>67</v>
      </c>
    </row>
    <row r="226" spans="1:2" ht="16.5" customHeight="1">
      <c r="A226" s="142" t="s">
        <v>449</v>
      </c>
      <c r="B226" s="140">
        <v>592</v>
      </c>
    </row>
    <row r="227" spans="1:2" ht="16.5" customHeight="1">
      <c r="A227" s="141" t="s">
        <v>450</v>
      </c>
      <c r="B227" s="140">
        <v>8</v>
      </c>
    </row>
    <row r="228" spans="1:2" ht="16.5" customHeight="1">
      <c r="A228" s="141" t="s">
        <v>451</v>
      </c>
      <c r="B228" s="140">
        <v>474</v>
      </c>
    </row>
    <row r="229" spans="1:2" ht="16.5" customHeight="1">
      <c r="A229" s="141" t="s">
        <v>452</v>
      </c>
      <c r="B229" s="140">
        <v>1</v>
      </c>
    </row>
    <row r="230" spans="1:2" ht="16.5" customHeight="1">
      <c r="A230" s="141" t="s">
        <v>453</v>
      </c>
      <c r="B230" s="140">
        <v>103</v>
      </c>
    </row>
    <row r="231" spans="1:2" ht="16.5" customHeight="1">
      <c r="A231" s="141" t="s">
        <v>454</v>
      </c>
      <c r="B231" s="140">
        <v>6</v>
      </c>
    </row>
    <row r="232" spans="1:2" ht="16.5" customHeight="1">
      <c r="A232" s="142" t="s">
        <v>455</v>
      </c>
      <c r="B232" s="140"/>
    </row>
    <row r="233" spans="1:2" ht="16.5" customHeight="1">
      <c r="A233" s="141" t="s">
        <v>300</v>
      </c>
      <c r="B233" s="140"/>
    </row>
    <row r="234" spans="1:2" ht="16.5" customHeight="1">
      <c r="A234" s="142" t="s">
        <v>456</v>
      </c>
      <c r="B234" s="140">
        <v>536</v>
      </c>
    </row>
    <row r="235" spans="1:2" ht="16.5" customHeight="1">
      <c r="A235" s="141" t="s">
        <v>301</v>
      </c>
      <c r="B235" s="140"/>
    </row>
    <row r="236" spans="1:2" ht="16.5" customHeight="1">
      <c r="A236" s="141" t="s">
        <v>457</v>
      </c>
      <c r="B236" s="140">
        <v>517</v>
      </c>
    </row>
    <row r="237" spans="1:2" ht="16.5" customHeight="1">
      <c r="A237" s="141" t="s">
        <v>458</v>
      </c>
      <c r="B237" s="140">
        <v>19</v>
      </c>
    </row>
    <row r="238" spans="1:2" ht="16.5" customHeight="1">
      <c r="A238" s="142" t="s">
        <v>459</v>
      </c>
      <c r="B238" s="140">
        <v>221</v>
      </c>
    </row>
    <row r="239" spans="1:2" ht="16.5" customHeight="1">
      <c r="A239" s="141" t="s">
        <v>460</v>
      </c>
      <c r="B239" s="140">
        <v>221</v>
      </c>
    </row>
    <row r="240" spans="1:2" ht="16.5" customHeight="1">
      <c r="A240" s="142" t="s">
        <v>461</v>
      </c>
      <c r="B240" s="140">
        <v>58226</v>
      </c>
    </row>
    <row r="241" spans="1:2" ht="16.5" customHeight="1">
      <c r="A241" s="142" t="s">
        <v>462</v>
      </c>
      <c r="B241" s="140">
        <v>1753</v>
      </c>
    </row>
    <row r="242" spans="1:2" ht="16.5" customHeight="1">
      <c r="A242" s="141" t="s">
        <v>300</v>
      </c>
      <c r="B242" s="140">
        <v>179</v>
      </c>
    </row>
    <row r="243" spans="1:2" ht="16.5" customHeight="1">
      <c r="A243" s="141" t="s">
        <v>301</v>
      </c>
      <c r="B243" s="140">
        <v>164</v>
      </c>
    </row>
    <row r="244" spans="1:2" ht="16.5" customHeight="1">
      <c r="A244" s="141" t="s">
        <v>463</v>
      </c>
      <c r="B244" s="140">
        <v>45</v>
      </c>
    </row>
    <row r="245" spans="1:2" ht="16.5" customHeight="1">
      <c r="A245" s="141" t="s">
        <v>464</v>
      </c>
      <c r="B245" s="140">
        <v>493</v>
      </c>
    </row>
    <row r="246" spans="1:2" ht="16.5" customHeight="1">
      <c r="A246" s="141" t="s">
        <v>465</v>
      </c>
      <c r="B246" s="140">
        <v>649</v>
      </c>
    </row>
    <row r="247" spans="1:2" ht="16.5" customHeight="1">
      <c r="A247" s="141" t="s">
        <v>466</v>
      </c>
      <c r="B247" s="140">
        <v>65</v>
      </c>
    </row>
    <row r="248" spans="1:2" ht="16.5" customHeight="1">
      <c r="A248" s="141" t="s">
        <v>467</v>
      </c>
      <c r="B248" s="140">
        <v>30</v>
      </c>
    </row>
    <row r="249" spans="1:2" ht="16.5" customHeight="1">
      <c r="A249" s="141" t="s">
        <v>468</v>
      </c>
      <c r="B249" s="140">
        <v>128</v>
      </c>
    </row>
    <row r="250" spans="1:2" ht="16.5" customHeight="1">
      <c r="A250" s="142" t="s">
        <v>469</v>
      </c>
      <c r="B250" s="140">
        <v>477</v>
      </c>
    </row>
    <row r="251" spans="1:2" ht="16.5" customHeight="1">
      <c r="A251" s="141" t="s">
        <v>300</v>
      </c>
      <c r="B251" s="140">
        <v>126</v>
      </c>
    </row>
    <row r="252" spans="1:2" ht="16.5" customHeight="1">
      <c r="A252" s="141" t="s">
        <v>301</v>
      </c>
      <c r="B252" s="140">
        <v>46</v>
      </c>
    </row>
    <row r="253" spans="1:2" ht="16.5" customHeight="1">
      <c r="A253" s="141" t="s">
        <v>470</v>
      </c>
      <c r="B253" s="140">
        <v>14</v>
      </c>
    </row>
    <row r="254" spans="1:2" ht="16.5" customHeight="1">
      <c r="A254" s="141" t="s">
        <v>471</v>
      </c>
      <c r="B254" s="140">
        <v>64</v>
      </c>
    </row>
    <row r="255" spans="1:2" ht="13.5">
      <c r="A255" s="141" t="s">
        <v>472</v>
      </c>
      <c r="B255" s="140">
        <v>227</v>
      </c>
    </row>
    <row r="256" spans="1:2" ht="13.5">
      <c r="A256" s="142" t="s">
        <v>473</v>
      </c>
      <c r="B256" s="140">
        <v>31806</v>
      </c>
    </row>
    <row r="257" spans="1:2" ht="13.5">
      <c r="A257" s="141" t="s">
        <v>474</v>
      </c>
      <c r="B257" s="140">
        <v>1651</v>
      </c>
    </row>
    <row r="258" spans="1:2" ht="13.5">
      <c r="A258" s="141" t="s">
        <v>475</v>
      </c>
      <c r="B258" s="140">
        <v>3434</v>
      </c>
    </row>
    <row r="259" spans="1:2" ht="13.5">
      <c r="A259" s="141" t="s">
        <v>476</v>
      </c>
      <c r="B259" s="140">
        <v>10941</v>
      </c>
    </row>
    <row r="260" spans="1:2" ht="13.5">
      <c r="A260" s="141" t="s">
        <v>477</v>
      </c>
      <c r="B260" s="140">
        <v>6242</v>
      </c>
    </row>
    <row r="261" spans="1:2" ht="13.5">
      <c r="A261" s="141" t="s">
        <v>478</v>
      </c>
      <c r="B261" s="140">
        <v>9454</v>
      </c>
    </row>
    <row r="262" spans="1:2" ht="13.5">
      <c r="A262" s="141" t="s">
        <v>479</v>
      </c>
      <c r="B262" s="140">
        <v>84</v>
      </c>
    </row>
    <row r="263" spans="1:2" ht="13.5">
      <c r="A263" s="142" t="s">
        <v>480</v>
      </c>
      <c r="B263" s="140"/>
    </row>
    <row r="264" spans="1:2" ht="13.5">
      <c r="A264" s="141" t="s">
        <v>481</v>
      </c>
      <c r="B264" s="140"/>
    </row>
    <row r="265" spans="1:2" ht="13.5">
      <c r="A265" s="142" t="s">
        <v>482</v>
      </c>
      <c r="B265" s="140">
        <v>2436</v>
      </c>
    </row>
    <row r="266" spans="1:2" ht="13.5">
      <c r="A266" s="141" t="s">
        <v>483</v>
      </c>
      <c r="B266" s="140">
        <v>235</v>
      </c>
    </row>
    <row r="267" spans="1:2" ht="13.5">
      <c r="A267" s="141" t="s">
        <v>484</v>
      </c>
      <c r="B267" s="140">
        <v>1700</v>
      </c>
    </row>
    <row r="268" spans="1:2" ht="13.5">
      <c r="A268" s="141" t="s">
        <v>485</v>
      </c>
      <c r="B268" s="140">
        <v>313</v>
      </c>
    </row>
    <row r="269" spans="1:2" ht="13.5">
      <c r="A269" s="141" t="s">
        <v>486</v>
      </c>
      <c r="B269" s="140">
        <v>38</v>
      </c>
    </row>
    <row r="270" spans="1:2" ht="13.5">
      <c r="A270" s="141" t="s">
        <v>487</v>
      </c>
      <c r="B270" s="140">
        <v>150</v>
      </c>
    </row>
    <row r="271" spans="1:2" ht="13.5">
      <c r="A271" s="142" t="s">
        <v>488</v>
      </c>
      <c r="B271" s="140">
        <v>3216</v>
      </c>
    </row>
    <row r="272" spans="1:2" ht="13.5">
      <c r="A272" s="141" t="s">
        <v>489</v>
      </c>
      <c r="B272" s="140">
        <v>39</v>
      </c>
    </row>
    <row r="273" spans="1:2" ht="13.5">
      <c r="A273" s="141" t="s">
        <v>490</v>
      </c>
      <c r="B273" s="140">
        <v>271</v>
      </c>
    </row>
    <row r="274" spans="1:2" ht="13.5">
      <c r="A274" s="141" t="s">
        <v>491</v>
      </c>
      <c r="B274" s="140">
        <v>1917</v>
      </c>
    </row>
    <row r="275" spans="1:2" ht="13.5">
      <c r="A275" s="141" t="s">
        <v>492</v>
      </c>
      <c r="B275" s="140">
        <v>6</v>
      </c>
    </row>
    <row r="276" spans="1:2" ht="13.5">
      <c r="A276" s="141" t="s">
        <v>493</v>
      </c>
      <c r="B276" s="140">
        <v>379</v>
      </c>
    </row>
    <row r="277" spans="1:2" ht="13.5">
      <c r="A277" s="141" t="s">
        <v>494</v>
      </c>
      <c r="B277" s="140">
        <v>199</v>
      </c>
    </row>
    <row r="278" spans="1:2" ht="13.5">
      <c r="A278" s="141" t="s">
        <v>495</v>
      </c>
      <c r="B278" s="140">
        <v>405</v>
      </c>
    </row>
    <row r="279" spans="1:2" ht="13.5">
      <c r="A279" s="142" t="s">
        <v>496</v>
      </c>
      <c r="B279" s="140">
        <v>22</v>
      </c>
    </row>
    <row r="280" spans="1:2" ht="13.5">
      <c r="A280" s="141" t="s">
        <v>497</v>
      </c>
      <c r="B280" s="140">
        <v>9</v>
      </c>
    </row>
    <row r="281" spans="1:2" ht="13.5">
      <c r="A281" s="141" t="s">
        <v>498</v>
      </c>
      <c r="B281" s="140"/>
    </row>
    <row r="282" spans="1:2" ht="13.5">
      <c r="A282" s="141" t="s">
        <v>499</v>
      </c>
      <c r="B282" s="140">
        <v>13</v>
      </c>
    </row>
    <row r="283" spans="1:2" ht="13.5">
      <c r="A283" s="141" t="s">
        <v>500</v>
      </c>
      <c r="B283" s="140"/>
    </row>
    <row r="284" spans="1:2" ht="13.5">
      <c r="A284" s="142" t="s">
        <v>501</v>
      </c>
      <c r="B284" s="140">
        <v>1060</v>
      </c>
    </row>
    <row r="285" spans="1:2" ht="13.5">
      <c r="A285" s="141" t="s">
        <v>502</v>
      </c>
      <c r="B285" s="140">
        <v>95</v>
      </c>
    </row>
    <row r="286" spans="1:2" ht="13.5">
      <c r="A286" s="141" t="s">
        <v>503</v>
      </c>
      <c r="B286" s="140">
        <v>703</v>
      </c>
    </row>
    <row r="287" spans="1:2" ht="13.5">
      <c r="A287" s="141" t="s">
        <v>504</v>
      </c>
      <c r="B287" s="140">
        <v>174</v>
      </c>
    </row>
    <row r="288" spans="1:2" ht="13.5">
      <c r="A288" s="141" t="s">
        <v>505</v>
      </c>
      <c r="B288" s="140">
        <v>88</v>
      </c>
    </row>
    <row r="289" spans="1:2" ht="13.5">
      <c r="A289" s="141" t="s">
        <v>506</v>
      </c>
      <c r="B289" s="140"/>
    </row>
    <row r="290" spans="1:2" ht="13.5">
      <c r="A290" s="142" t="s">
        <v>507</v>
      </c>
      <c r="B290" s="140">
        <v>1186</v>
      </c>
    </row>
    <row r="291" spans="1:2" ht="13.5">
      <c r="A291" s="141" t="s">
        <v>300</v>
      </c>
      <c r="B291" s="140">
        <v>72</v>
      </c>
    </row>
    <row r="292" spans="1:2" ht="13.5">
      <c r="A292" s="141" t="s">
        <v>301</v>
      </c>
      <c r="B292" s="140"/>
    </row>
    <row r="293" spans="1:2" ht="13.5">
      <c r="A293" s="141" t="s">
        <v>508</v>
      </c>
      <c r="B293" s="140">
        <v>91</v>
      </c>
    </row>
    <row r="294" spans="1:2" ht="13.5">
      <c r="A294" s="141" t="s">
        <v>509</v>
      </c>
      <c r="B294" s="140">
        <v>131</v>
      </c>
    </row>
    <row r="295" spans="1:2" ht="13.5">
      <c r="A295" s="141" t="s">
        <v>510</v>
      </c>
      <c r="B295" s="140">
        <v>2</v>
      </c>
    </row>
    <row r="296" spans="1:2" ht="13.5">
      <c r="A296" s="141" t="s">
        <v>511</v>
      </c>
      <c r="B296" s="140">
        <v>744</v>
      </c>
    </row>
    <row r="297" spans="1:2" ht="13.5">
      <c r="A297" s="141" t="s">
        <v>512</v>
      </c>
      <c r="B297" s="140">
        <v>146</v>
      </c>
    </row>
    <row r="298" spans="1:2" ht="13.5">
      <c r="A298" s="142" t="s">
        <v>513</v>
      </c>
      <c r="B298" s="140">
        <v>5</v>
      </c>
    </row>
    <row r="299" spans="1:2" ht="13.5">
      <c r="A299" s="141" t="s">
        <v>514</v>
      </c>
      <c r="B299" s="140">
        <v>5</v>
      </c>
    </row>
    <row r="300" spans="1:2" ht="13.5">
      <c r="A300" s="142" t="s">
        <v>515</v>
      </c>
      <c r="B300" s="140">
        <v>3058</v>
      </c>
    </row>
    <row r="301" spans="1:2" ht="13.5">
      <c r="A301" s="141" t="s">
        <v>516</v>
      </c>
      <c r="B301" s="140">
        <v>513</v>
      </c>
    </row>
    <row r="302" spans="1:2" ht="13.5">
      <c r="A302" s="141" t="s">
        <v>517</v>
      </c>
      <c r="B302" s="140">
        <v>2545</v>
      </c>
    </row>
    <row r="303" spans="1:2" ht="13.5">
      <c r="A303" s="142" t="s">
        <v>518</v>
      </c>
      <c r="B303" s="140">
        <v>196</v>
      </c>
    </row>
    <row r="304" spans="1:2" ht="13.5">
      <c r="A304" s="141" t="s">
        <v>519</v>
      </c>
      <c r="B304" s="140">
        <v>132</v>
      </c>
    </row>
    <row r="305" spans="1:2" ht="13.5">
      <c r="A305" s="141" t="s">
        <v>520</v>
      </c>
      <c r="B305" s="140">
        <v>64</v>
      </c>
    </row>
    <row r="306" spans="1:2" ht="13.5">
      <c r="A306" s="142" t="s">
        <v>521</v>
      </c>
      <c r="B306" s="140">
        <v>1629</v>
      </c>
    </row>
    <row r="307" spans="1:2" ht="13.5">
      <c r="A307" s="141" t="s">
        <v>522</v>
      </c>
      <c r="B307" s="140">
        <v>279</v>
      </c>
    </row>
    <row r="308" spans="1:2" ht="13.5">
      <c r="A308" s="141" t="s">
        <v>523</v>
      </c>
      <c r="B308" s="140">
        <v>1350</v>
      </c>
    </row>
    <row r="309" spans="1:2" ht="13.5">
      <c r="A309" s="142" t="s">
        <v>524</v>
      </c>
      <c r="B309" s="140">
        <v>25</v>
      </c>
    </row>
    <row r="310" spans="1:2" ht="13.5">
      <c r="A310" s="141" t="s">
        <v>525</v>
      </c>
      <c r="B310" s="140"/>
    </row>
    <row r="311" spans="1:2" ht="13.5">
      <c r="A311" s="141" t="s">
        <v>526</v>
      </c>
      <c r="B311" s="140">
        <v>25</v>
      </c>
    </row>
    <row r="312" spans="1:2" ht="13.5">
      <c r="A312" s="142" t="s">
        <v>527</v>
      </c>
      <c r="B312" s="140">
        <v>10574</v>
      </c>
    </row>
    <row r="313" spans="1:2" ht="13.5">
      <c r="A313" s="141" t="s">
        <v>528</v>
      </c>
      <c r="B313" s="140">
        <v>2000</v>
      </c>
    </row>
    <row r="314" spans="1:2" ht="13.5">
      <c r="A314" s="141" t="s">
        <v>529</v>
      </c>
      <c r="B314" s="140">
        <v>8574</v>
      </c>
    </row>
    <row r="315" spans="1:2" ht="13.5">
      <c r="A315" s="142" t="s">
        <v>530</v>
      </c>
      <c r="B315" s="140">
        <v>462</v>
      </c>
    </row>
    <row r="316" spans="1:2" ht="13.5">
      <c r="A316" s="141" t="s">
        <v>300</v>
      </c>
      <c r="B316" s="140">
        <v>66</v>
      </c>
    </row>
    <row r="317" spans="1:2" ht="13.5">
      <c r="A317" s="141" t="s">
        <v>301</v>
      </c>
      <c r="B317" s="140">
        <v>11</v>
      </c>
    </row>
    <row r="318" spans="1:2" ht="13.5">
      <c r="A318" s="141" t="s">
        <v>531</v>
      </c>
      <c r="B318" s="140">
        <v>59</v>
      </c>
    </row>
    <row r="319" spans="1:2" ht="13.5">
      <c r="A319" s="141" t="s">
        <v>309</v>
      </c>
      <c r="B319" s="140">
        <v>261</v>
      </c>
    </row>
    <row r="320" spans="1:2" ht="13.5">
      <c r="A320" s="141" t="s">
        <v>532</v>
      </c>
      <c r="B320" s="140">
        <v>65</v>
      </c>
    </row>
    <row r="321" spans="1:2" ht="13.5">
      <c r="A321" s="142" t="s">
        <v>533</v>
      </c>
      <c r="B321" s="140">
        <v>195</v>
      </c>
    </row>
    <row r="322" spans="1:2" ht="13.5">
      <c r="A322" s="141" t="s">
        <v>534</v>
      </c>
      <c r="B322" s="140">
        <v>79</v>
      </c>
    </row>
    <row r="323" spans="1:2" ht="13.5">
      <c r="A323" s="141" t="s">
        <v>535</v>
      </c>
      <c r="B323" s="140">
        <v>116</v>
      </c>
    </row>
    <row r="324" spans="1:2" ht="13.5">
      <c r="A324" s="142" t="s">
        <v>536</v>
      </c>
      <c r="B324" s="140">
        <v>126</v>
      </c>
    </row>
    <row r="325" spans="1:2" ht="13.5">
      <c r="A325" s="141" t="s">
        <v>537</v>
      </c>
      <c r="B325" s="140">
        <v>126</v>
      </c>
    </row>
    <row r="326" spans="1:2" ht="13.5">
      <c r="A326" s="142" t="s">
        <v>538</v>
      </c>
      <c r="B326" s="140">
        <v>25980</v>
      </c>
    </row>
    <row r="327" spans="1:2" ht="13.5">
      <c r="A327" s="142" t="s">
        <v>539</v>
      </c>
      <c r="B327" s="140">
        <v>2488</v>
      </c>
    </row>
    <row r="328" spans="1:2" ht="13.5">
      <c r="A328" s="141" t="s">
        <v>300</v>
      </c>
      <c r="B328" s="140">
        <v>336</v>
      </c>
    </row>
    <row r="329" spans="1:2" ht="13.5">
      <c r="A329" s="141" t="s">
        <v>301</v>
      </c>
      <c r="B329" s="140">
        <v>479</v>
      </c>
    </row>
    <row r="330" spans="1:2" ht="13.5">
      <c r="A330" s="141" t="s">
        <v>540</v>
      </c>
      <c r="B330" s="140">
        <v>1673</v>
      </c>
    </row>
    <row r="331" spans="1:2" ht="13.5">
      <c r="A331" s="142" t="s">
        <v>541</v>
      </c>
      <c r="B331" s="140">
        <v>2368</v>
      </c>
    </row>
    <row r="332" spans="1:2" ht="13.5">
      <c r="A332" s="141" t="s">
        <v>542</v>
      </c>
      <c r="B332" s="140">
        <v>1444</v>
      </c>
    </row>
    <row r="333" spans="1:2" ht="13.5">
      <c r="A333" s="141" t="s">
        <v>543</v>
      </c>
      <c r="B333" s="140">
        <v>895</v>
      </c>
    </row>
    <row r="334" spans="1:2" ht="13.5">
      <c r="A334" s="141" t="s">
        <v>544</v>
      </c>
      <c r="B334" s="140">
        <v>29</v>
      </c>
    </row>
    <row r="335" spans="1:2" ht="13.5">
      <c r="A335" s="142" t="s">
        <v>545</v>
      </c>
      <c r="B335" s="140">
        <v>3937</v>
      </c>
    </row>
    <row r="336" spans="1:2" ht="13.5">
      <c r="A336" s="141" t="s">
        <v>546</v>
      </c>
      <c r="B336" s="140">
        <v>3342</v>
      </c>
    </row>
    <row r="337" spans="1:2" ht="13.5">
      <c r="A337" s="141" t="s">
        <v>547</v>
      </c>
      <c r="B337" s="140">
        <v>595</v>
      </c>
    </row>
    <row r="338" spans="1:2" ht="13.5">
      <c r="A338" s="142" t="s">
        <v>548</v>
      </c>
      <c r="B338" s="140">
        <v>4186</v>
      </c>
    </row>
    <row r="339" spans="1:2" ht="13.5">
      <c r="A339" s="141" t="s">
        <v>549</v>
      </c>
      <c r="B339" s="140">
        <v>561</v>
      </c>
    </row>
    <row r="340" spans="1:2" ht="13.5">
      <c r="A340" s="141" t="s">
        <v>550</v>
      </c>
      <c r="B340" s="140">
        <v>193</v>
      </c>
    </row>
    <row r="341" spans="1:2" ht="13.5">
      <c r="A341" s="141" t="s">
        <v>551</v>
      </c>
      <c r="B341" s="140">
        <v>685</v>
      </c>
    </row>
    <row r="342" spans="1:2" ht="13.5">
      <c r="A342" s="141" t="s">
        <v>552</v>
      </c>
      <c r="B342" s="140">
        <v>2409</v>
      </c>
    </row>
    <row r="343" spans="1:2" ht="13.5">
      <c r="A343" s="141" t="s">
        <v>553</v>
      </c>
      <c r="B343" s="140">
        <v>216</v>
      </c>
    </row>
    <row r="344" spans="1:2" ht="13.5">
      <c r="A344" s="141" t="s">
        <v>554</v>
      </c>
      <c r="B344" s="140">
        <v>122</v>
      </c>
    </row>
    <row r="345" spans="1:2" ht="13.5">
      <c r="A345" s="142" t="s">
        <v>555</v>
      </c>
      <c r="B345" s="140">
        <v>20</v>
      </c>
    </row>
    <row r="346" spans="1:2" ht="13.5">
      <c r="A346" s="141" t="s">
        <v>556</v>
      </c>
      <c r="B346" s="140">
        <v>19</v>
      </c>
    </row>
    <row r="347" spans="1:2" ht="13.5">
      <c r="A347" s="141" t="s">
        <v>557</v>
      </c>
      <c r="B347" s="140">
        <v>1</v>
      </c>
    </row>
    <row r="348" spans="1:2" ht="13.5">
      <c r="A348" s="142" t="s">
        <v>558</v>
      </c>
      <c r="B348" s="140">
        <v>2147</v>
      </c>
    </row>
    <row r="349" spans="1:2" ht="13.5">
      <c r="A349" s="141" t="s">
        <v>559</v>
      </c>
      <c r="B349" s="140">
        <v>2</v>
      </c>
    </row>
    <row r="350" spans="1:2" ht="13.5">
      <c r="A350" s="141" t="s">
        <v>560</v>
      </c>
      <c r="B350" s="140">
        <v>2023</v>
      </c>
    </row>
    <row r="351" spans="1:2" ht="13.5">
      <c r="A351" s="141" t="s">
        <v>561</v>
      </c>
      <c r="B351" s="140">
        <v>122</v>
      </c>
    </row>
    <row r="352" spans="1:2" ht="13.5">
      <c r="A352" s="142" t="s">
        <v>562</v>
      </c>
      <c r="B352" s="140">
        <v>6308</v>
      </c>
    </row>
    <row r="353" spans="1:2" ht="13.5">
      <c r="A353" s="141" t="s">
        <v>563</v>
      </c>
      <c r="B353" s="140">
        <v>1654</v>
      </c>
    </row>
    <row r="354" spans="1:2" ht="13.5">
      <c r="A354" s="141" t="s">
        <v>564</v>
      </c>
      <c r="B354" s="140">
        <v>3580</v>
      </c>
    </row>
    <row r="355" spans="1:2" ht="13.5">
      <c r="A355" s="141" t="s">
        <v>565</v>
      </c>
      <c r="B355" s="140">
        <v>789</v>
      </c>
    </row>
    <row r="356" spans="1:2" ht="13.5">
      <c r="A356" s="141" t="s">
        <v>566</v>
      </c>
      <c r="B356" s="140">
        <v>285</v>
      </c>
    </row>
    <row r="357" spans="1:2" ht="13.5">
      <c r="A357" s="142" t="s">
        <v>567</v>
      </c>
      <c r="B357" s="140">
        <v>2224</v>
      </c>
    </row>
    <row r="358" spans="1:2" ht="13.5">
      <c r="A358" s="141" t="s">
        <v>568</v>
      </c>
      <c r="B358" s="140">
        <v>34</v>
      </c>
    </row>
    <row r="359" spans="1:2" ht="13.5">
      <c r="A359" s="141" t="s">
        <v>569</v>
      </c>
      <c r="B359" s="140">
        <v>2190</v>
      </c>
    </row>
    <row r="360" spans="1:2" ht="13.5">
      <c r="A360" s="142" t="s">
        <v>570</v>
      </c>
      <c r="B360" s="140">
        <v>1660</v>
      </c>
    </row>
    <row r="361" spans="1:2" ht="13.5">
      <c r="A361" s="141" t="s">
        <v>571</v>
      </c>
      <c r="B361" s="140">
        <v>1660</v>
      </c>
    </row>
    <row r="362" spans="1:2" ht="13.5">
      <c r="A362" s="141" t="s">
        <v>572</v>
      </c>
      <c r="B362" s="140"/>
    </row>
    <row r="363" spans="1:2" ht="13.5">
      <c r="A363" s="142" t="s">
        <v>573</v>
      </c>
      <c r="B363" s="140">
        <v>127</v>
      </c>
    </row>
    <row r="364" spans="1:2" ht="13.5">
      <c r="A364" s="141" t="s">
        <v>574</v>
      </c>
      <c r="B364" s="140">
        <v>127</v>
      </c>
    </row>
    <row r="365" spans="1:2" ht="13.5">
      <c r="A365" s="142" t="s">
        <v>575</v>
      </c>
      <c r="B365" s="140">
        <v>396</v>
      </c>
    </row>
    <row r="366" spans="1:2" ht="13.5">
      <c r="A366" s="141" t="s">
        <v>300</v>
      </c>
      <c r="B366" s="140">
        <v>63</v>
      </c>
    </row>
    <row r="367" spans="1:2" ht="13.5">
      <c r="A367" s="141" t="s">
        <v>301</v>
      </c>
      <c r="B367" s="140">
        <v>24</v>
      </c>
    </row>
    <row r="368" spans="1:2" ht="13.5">
      <c r="A368" s="141" t="s">
        <v>576</v>
      </c>
      <c r="B368" s="140">
        <v>2</v>
      </c>
    </row>
    <row r="369" spans="1:2" ht="13.5">
      <c r="A369" s="141" t="s">
        <v>577</v>
      </c>
      <c r="B369" s="140"/>
    </row>
    <row r="370" spans="1:2" ht="13.5">
      <c r="A370" s="141" t="s">
        <v>309</v>
      </c>
      <c r="B370" s="140">
        <v>297</v>
      </c>
    </row>
    <row r="371" spans="1:2" ht="13.5">
      <c r="A371" s="141" t="s">
        <v>578</v>
      </c>
      <c r="B371" s="140">
        <v>10</v>
      </c>
    </row>
    <row r="372" spans="1:2" ht="13.5">
      <c r="A372" s="142" t="s">
        <v>579</v>
      </c>
      <c r="B372" s="140"/>
    </row>
    <row r="373" spans="1:2" ht="13.5">
      <c r="A373" s="141" t="s">
        <v>580</v>
      </c>
      <c r="B373" s="140"/>
    </row>
    <row r="374" spans="1:2" ht="13.5">
      <c r="A374" s="142" t="s">
        <v>581</v>
      </c>
      <c r="B374" s="140">
        <v>119</v>
      </c>
    </row>
    <row r="375" spans="1:2" ht="13.5">
      <c r="A375" s="141" t="s">
        <v>582</v>
      </c>
      <c r="B375" s="140">
        <v>119</v>
      </c>
    </row>
    <row r="376" spans="1:2" ht="13.5">
      <c r="A376" s="142" t="s">
        <v>583</v>
      </c>
      <c r="B376" s="140">
        <v>457</v>
      </c>
    </row>
    <row r="377" spans="1:2" ht="13.5">
      <c r="A377" s="142" t="s">
        <v>584</v>
      </c>
      <c r="B377" s="140">
        <v>132</v>
      </c>
    </row>
    <row r="378" spans="1:2" ht="13.5">
      <c r="A378" s="141" t="s">
        <v>300</v>
      </c>
      <c r="B378" s="140">
        <v>38</v>
      </c>
    </row>
    <row r="379" spans="1:2" ht="13.5">
      <c r="A379" s="141" t="s">
        <v>301</v>
      </c>
      <c r="B379" s="140">
        <v>2</v>
      </c>
    </row>
    <row r="380" spans="1:2" ht="13.5">
      <c r="A380" s="141" t="s">
        <v>585</v>
      </c>
      <c r="B380" s="140"/>
    </row>
    <row r="381" spans="1:2" ht="13.5">
      <c r="A381" s="141" t="s">
        <v>586</v>
      </c>
      <c r="B381" s="140">
        <v>92</v>
      </c>
    </row>
    <row r="382" spans="1:2" ht="13.5">
      <c r="A382" s="142" t="s">
        <v>587</v>
      </c>
      <c r="B382" s="140">
        <v>67</v>
      </c>
    </row>
    <row r="383" spans="1:2" ht="13.5">
      <c r="A383" s="141" t="s">
        <v>588</v>
      </c>
      <c r="B383" s="140">
        <v>67</v>
      </c>
    </row>
    <row r="384" spans="1:2" ht="13.5">
      <c r="A384" s="142" t="s">
        <v>589</v>
      </c>
      <c r="B384" s="140">
        <v>92</v>
      </c>
    </row>
    <row r="385" spans="1:2" ht="13.5">
      <c r="A385" s="141" t="s">
        <v>590</v>
      </c>
      <c r="B385" s="140">
        <v>82</v>
      </c>
    </row>
    <row r="386" spans="1:2" ht="13.5">
      <c r="A386" s="141" t="s">
        <v>591</v>
      </c>
      <c r="B386" s="140">
        <v>10</v>
      </c>
    </row>
    <row r="387" spans="1:2" ht="13.5">
      <c r="A387" s="142" t="s">
        <v>592</v>
      </c>
      <c r="B387" s="140">
        <v>67</v>
      </c>
    </row>
    <row r="388" spans="1:2" ht="13.5">
      <c r="A388" s="141" t="s">
        <v>593</v>
      </c>
      <c r="B388" s="140">
        <v>52</v>
      </c>
    </row>
    <row r="389" spans="1:2" ht="13.5">
      <c r="A389" s="141" t="s">
        <v>594</v>
      </c>
      <c r="B389" s="140"/>
    </row>
    <row r="390" spans="1:2" ht="13.5">
      <c r="A390" s="141" t="s">
        <v>595</v>
      </c>
      <c r="B390" s="140"/>
    </row>
    <row r="391" spans="1:2" ht="13.5">
      <c r="A391" s="142" t="s">
        <v>596</v>
      </c>
      <c r="B391" s="140"/>
    </row>
    <row r="392" spans="1:2" ht="13.5">
      <c r="A392" s="141" t="s">
        <v>597</v>
      </c>
      <c r="B392" s="140"/>
    </row>
    <row r="393" spans="1:2" ht="13.5">
      <c r="A393" s="142" t="s">
        <v>598</v>
      </c>
      <c r="B393" s="140"/>
    </row>
    <row r="394" spans="1:2" ht="13.5">
      <c r="A394" s="141" t="s">
        <v>599</v>
      </c>
      <c r="B394" s="140"/>
    </row>
    <row r="395" spans="1:2" ht="13.5">
      <c r="A395" s="142" t="s">
        <v>600</v>
      </c>
      <c r="B395" s="140"/>
    </row>
    <row r="396" spans="1:2" ht="13.5">
      <c r="A396" s="141" t="s">
        <v>601</v>
      </c>
      <c r="B396" s="140"/>
    </row>
    <row r="397" spans="1:2" ht="13.5">
      <c r="A397" s="142" t="s">
        <v>602</v>
      </c>
      <c r="B397" s="140"/>
    </row>
    <row r="398" spans="1:2" ht="13.5">
      <c r="A398" s="141" t="s">
        <v>603</v>
      </c>
      <c r="B398" s="140"/>
    </row>
    <row r="399" spans="1:2" ht="13.5">
      <c r="A399" s="142" t="s">
        <v>604</v>
      </c>
      <c r="B399" s="140"/>
    </row>
    <row r="400" spans="1:2" ht="13.5">
      <c r="A400" s="141" t="s">
        <v>605</v>
      </c>
      <c r="B400" s="140"/>
    </row>
    <row r="401" spans="1:2" ht="13.5">
      <c r="A401" s="141" t="s">
        <v>606</v>
      </c>
      <c r="B401" s="140"/>
    </row>
    <row r="402" spans="1:2" ht="13.5">
      <c r="A402" s="142" t="s">
        <v>607</v>
      </c>
      <c r="B402" s="140"/>
    </row>
    <row r="403" spans="1:2" ht="13.5">
      <c r="A403" s="141" t="s">
        <v>608</v>
      </c>
      <c r="B403" s="140"/>
    </row>
    <row r="404" spans="1:2" ht="13.5">
      <c r="A404" s="142" t="s">
        <v>609</v>
      </c>
      <c r="B404" s="140">
        <v>99</v>
      </c>
    </row>
    <row r="405" spans="1:2" ht="13.5">
      <c r="A405" s="141" t="s">
        <v>610</v>
      </c>
      <c r="B405" s="140">
        <v>99</v>
      </c>
    </row>
    <row r="406" spans="1:2" ht="13.5">
      <c r="A406" s="142" t="s">
        <v>611</v>
      </c>
      <c r="B406" s="140">
        <v>41264</v>
      </c>
    </row>
    <row r="407" spans="1:2" ht="13.5">
      <c r="A407" s="142" t="s">
        <v>612</v>
      </c>
      <c r="B407" s="140">
        <v>8445</v>
      </c>
    </row>
    <row r="408" spans="1:2" ht="13.5">
      <c r="A408" s="141" t="s">
        <v>300</v>
      </c>
      <c r="B408" s="140">
        <v>488</v>
      </c>
    </row>
    <row r="409" spans="1:2" ht="13.5">
      <c r="A409" s="141" t="s">
        <v>301</v>
      </c>
      <c r="B409" s="140">
        <v>3657</v>
      </c>
    </row>
    <row r="410" spans="1:2" ht="13.5">
      <c r="A410" s="141" t="s">
        <v>613</v>
      </c>
      <c r="B410" s="140">
        <v>660</v>
      </c>
    </row>
    <row r="411" spans="1:2" ht="13.5">
      <c r="A411" s="141" t="s">
        <v>614</v>
      </c>
      <c r="B411" s="140">
        <v>66</v>
      </c>
    </row>
    <row r="412" spans="1:2" ht="13.5">
      <c r="A412" s="141" t="s">
        <v>615</v>
      </c>
      <c r="B412" s="140">
        <v>3574</v>
      </c>
    </row>
    <row r="413" spans="1:2" ht="13.5">
      <c r="A413" s="142" t="s">
        <v>616</v>
      </c>
      <c r="B413" s="140">
        <v>138</v>
      </c>
    </row>
    <row r="414" spans="1:2" ht="13.5">
      <c r="A414" s="141" t="s">
        <v>617</v>
      </c>
      <c r="B414" s="140">
        <v>138</v>
      </c>
    </row>
    <row r="415" spans="1:2" ht="13.5">
      <c r="A415" s="142" t="s">
        <v>618</v>
      </c>
      <c r="B415" s="140">
        <v>25365</v>
      </c>
    </row>
    <row r="416" spans="1:2" ht="13.5">
      <c r="A416" s="141" t="s">
        <v>619</v>
      </c>
      <c r="B416" s="140">
        <v>1051</v>
      </c>
    </row>
    <row r="417" spans="1:2" ht="13.5">
      <c r="A417" s="141" t="s">
        <v>620</v>
      </c>
      <c r="B417" s="140">
        <v>24314</v>
      </c>
    </row>
    <row r="418" spans="1:2" ht="13.5">
      <c r="A418" s="142" t="s">
        <v>621</v>
      </c>
      <c r="B418" s="140">
        <v>5918</v>
      </c>
    </row>
    <row r="419" spans="1:2" ht="13.5">
      <c r="A419" s="141" t="s">
        <v>622</v>
      </c>
      <c r="B419" s="140">
        <v>5918</v>
      </c>
    </row>
    <row r="420" spans="1:2" ht="13.5">
      <c r="A420" s="142" t="s">
        <v>623</v>
      </c>
      <c r="B420" s="140">
        <v>1398</v>
      </c>
    </row>
    <row r="421" spans="1:2" ht="13.5">
      <c r="A421" s="141" t="s">
        <v>624</v>
      </c>
      <c r="B421" s="140">
        <v>1398</v>
      </c>
    </row>
    <row r="422" spans="1:2" ht="13.5">
      <c r="A422" s="142" t="s">
        <v>625</v>
      </c>
      <c r="B422" s="140">
        <v>53966</v>
      </c>
    </row>
    <row r="423" spans="1:2" ht="13.5">
      <c r="A423" s="142" t="s">
        <v>626</v>
      </c>
      <c r="B423" s="140">
        <v>15836</v>
      </c>
    </row>
    <row r="424" spans="1:2" ht="13.5">
      <c r="A424" s="141" t="s">
        <v>300</v>
      </c>
      <c r="B424" s="140">
        <v>1021</v>
      </c>
    </row>
    <row r="425" spans="1:2" ht="13.5">
      <c r="A425" s="141" t="s">
        <v>301</v>
      </c>
      <c r="B425" s="140">
        <v>593</v>
      </c>
    </row>
    <row r="426" spans="1:2" ht="13.5">
      <c r="A426" s="141" t="s">
        <v>305</v>
      </c>
      <c r="B426" s="140"/>
    </row>
    <row r="427" spans="1:2" ht="13.5">
      <c r="A427" s="141" t="s">
        <v>309</v>
      </c>
      <c r="B427" s="140">
        <v>2255</v>
      </c>
    </row>
    <row r="428" spans="1:2" ht="13.5">
      <c r="A428" s="141" t="s">
        <v>627</v>
      </c>
      <c r="B428" s="140">
        <v>62</v>
      </c>
    </row>
    <row r="429" spans="1:2" ht="13.5">
      <c r="A429" s="141" t="s">
        <v>628</v>
      </c>
      <c r="B429" s="140">
        <v>395</v>
      </c>
    </row>
    <row r="430" spans="1:2" ht="13.5">
      <c r="A430" s="141" t="s">
        <v>629</v>
      </c>
      <c r="B430" s="140">
        <v>5</v>
      </c>
    </row>
    <row r="431" spans="1:2" ht="13.5">
      <c r="A431" s="141" t="s">
        <v>630</v>
      </c>
      <c r="B431" s="140">
        <v>4</v>
      </c>
    </row>
    <row r="432" spans="1:2" ht="13.5">
      <c r="A432" s="141" t="s">
        <v>631</v>
      </c>
      <c r="B432" s="140"/>
    </row>
    <row r="433" spans="1:2" ht="13.5">
      <c r="A433" s="141" t="s">
        <v>632</v>
      </c>
      <c r="B433" s="140"/>
    </row>
    <row r="434" spans="1:2" ht="13.5">
      <c r="A434" s="141" t="s">
        <v>633</v>
      </c>
      <c r="B434" s="140"/>
    </row>
    <row r="435" spans="1:2" ht="13.5">
      <c r="A435" s="141" t="s">
        <v>634</v>
      </c>
      <c r="B435" s="140"/>
    </row>
    <row r="436" spans="1:2" ht="13.5">
      <c r="A436" s="141" t="s">
        <v>635</v>
      </c>
      <c r="B436" s="140">
        <v>5886</v>
      </c>
    </row>
    <row r="437" spans="1:2" ht="13.5">
      <c r="A437" s="141" t="s">
        <v>636</v>
      </c>
      <c r="B437" s="140">
        <v>26</v>
      </c>
    </row>
    <row r="438" spans="1:2" ht="13.5">
      <c r="A438" s="141" t="s">
        <v>637</v>
      </c>
      <c r="B438" s="140"/>
    </row>
    <row r="439" spans="1:2" ht="13.5">
      <c r="A439" s="141" t="s">
        <v>638</v>
      </c>
      <c r="B439" s="140">
        <v>110</v>
      </c>
    </row>
    <row r="440" spans="1:2" ht="13.5">
      <c r="A440" s="141" t="s">
        <v>639</v>
      </c>
      <c r="B440" s="140"/>
    </row>
    <row r="441" spans="1:2" ht="13.5">
      <c r="A441" s="141" t="s">
        <v>640</v>
      </c>
      <c r="B441" s="140">
        <v>129</v>
      </c>
    </row>
    <row r="442" spans="1:2" ht="13.5">
      <c r="A442" s="141" t="s">
        <v>641</v>
      </c>
      <c r="B442" s="140"/>
    </row>
    <row r="443" spans="1:2" ht="13.5">
      <c r="A443" s="141" t="s">
        <v>642</v>
      </c>
      <c r="B443" s="140">
        <v>2569</v>
      </c>
    </row>
    <row r="444" spans="1:2" ht="13.5">
      <c r="A444" s="141" t="s">
        <v>643</v>
      </c>
      <c r="B444" s="140">
        <v>2781</v>
      </c>
    </row>
    <row r="445" spans="1:2" ht="13.5">
      <c r="A445" s="142" t="s">
        <v>644</v>
      </c>
      <c r="B445" s="140">
        <v>3404</v>
      </c>
    </row>
    <row r="446" spans="1:2" ht="13.5">
      <c r="A446" s="141" t="s">
        <v>300</v>
      </c>
      <c r="B446" s="140">
        <v>208</v>
      </c>
    </row>
    <row r="447" spans="1:2" ht="13.5">
      <c r="A447" s="141" t="s">
        <v>301</v>
      </c>
      <c r="B447" s="140">
        <v>51</v>
      </c>
    </row>
    <row r="448" spans="1:2" ht="13.5">
      <c r="A448" s="141" t="s">
        <v>645</v>
      </c>
      <c r="B448" s="140">
        <v>1036</v>
      </c>
    </row>
    <row r="449" spans="1:2" ht="13.5">
      <c r="A449" s="141" t="s">
        <v>646</v>
      </c>
      <c r="B449" s="140">
        <v>1132</v>
      </c>
    </row>
    <row r="450" spans="1:2" ht="13.5">
      <c r="A450" s="141" t="s">
        <v>647</v>
      </c>
      <c r="B450" s="140"/>
    </row>
    <row r="451" spans="1:2" ht="13.5">
      <c r="A451" s="141" t="s">
        <v>648</v>
      </c>
      <c r="B451" s="140"/>
    </row>
    <row r="452" spans="1:2" ht="13.5">
      <c r="A452" s="141" t="s">
        <v>649</v>
      </c>
      <c r="B452" s="140"/>
    </row>
    <row r="453" spans="1:2" ht="13.5">
      <c r="A453" s="141" t="s">
        <v>650</v>
      </c>
      <c r="B453" s="140"/>
    </row>
    <row r="454" spans="1:2" ht="13.5">
      <c r="A454" s="141" t="s">
        <v>651</v>
      </c>
      <c r="B454" s="140">
        <v>394</v>
      </c>
    </row>
    <row r="455" spans="1:2" ht="13.5">
      <c r="A455" s="141" t="s">
        <v>652</v>
      </c>
      <c r="B455" s="140">
        <v>583</v>
      </c>
    </row>
    <row r="456" spans="1:2" ht="13.5">
      <c r="A456" s="142" t="s">
        <v>653</v>
      </c>
      <c r="B456" s="140">
        <v>13815</v>
      </c>
    </row>
    <row r="457" spans="1:2" ht="13.5">
      <c r="A457" s="141" t="s">
        <v>300</v>
      </c>
      <c r="B457" s="140">
        <v>446</v>
      </c>
    </row>
    <row r="458" spans="1:2" ht="13.5">
      <c r="A458" s="141" t="s">
        <v>301</v>
      </c>
      <c r="B458" s="140">
        <v>60</v>
      </c>
    </row>
    <row r="459" spans="1:2" ht="13.5">
      <c r="A459" s="141" t="s">
        <v>654</v>
      </c>
      <c r="B459" s="140">
        <v>217</v>
      </c>
    </row>
    <row r="460" spans="1:2" ht="13.5">
      <c r="A460" s="141" t="s">
        <v>655</v>
      </c>
      <c r="B460" s="140">
        <v>4590</v>
      </c>
    </row>
    <row r="461" spans="1:2" ht="13.5">
      <c r="A461" s="141" t="s">
        <v>656</v>
      </c>
      <c r="B461" s="140">
        <v>3380</v>
      </c>
    </row>
    <row r="462" spans="1:2" ht="13.5">
      <c r="A462" s="141" t="s">
        <v>657</v>
      </c>
      <c r="B462" s="140"/>
    </row>
    <row r="463" spans="1:2" ht="13.5">
      <c r="A463" s="141" t="s">
        <v>658</v>
      </c>
      <c r="B463" s="140">
        <v>287</v>
      </c>
    </row>
    <row r="464" spans="1:2" ht="13.5">
      <c r="A464" s="141" t="s">
        <v>659</v>
      </c>
      <c r="B464" s="140">
        <v>92</v>
      </c>
    </row>
    <row r="465" spans="1:2" ht="13.5">
      <c r="A465" s="141" t="s">
        <v>660</v>
      </c>
      <c r="B465" s="140">
        <v>167</v>
      </c>
    </row>
    <row r="466" spans="1:2" ht="13.5">
      <c r="A466" s="141" t="s">
        <v>661</v>
      </c>
      <c r="B466" s="140">
        <v>4</v>
      </c>
    </row>
    <row r="467" spans="1:2" ht="13.5">
      <c r="A467" s="141" t="s">
        <v>662</v>
      </c>
      <c r="B467" s="140">
        <v>575</v>
      </c>
    </row>
    <row r="468" spans="1:2" ht="13.5">
      <c r="A468" s="141" t="s">
        <v>663</v>
      </c>
      <c r="B468" s="140">
        <v>328</v>
      </c>
    </row>
    <row r="469" spans="1:2" ht="13.5">
      <c r="A469" s="141" t="s">
        <v>664</v>
      </c>
      <c r="B469" s="140"/>
    </row>
    <row r="470" spans="1:2" ht="13.5">
      <c r="A470" s="141" t="s">
        <v>665</v>
      </c>
      <c r="B470" s="140">
        <v>200</v>
      </c>
    </row>
    <row r="471" spans="1:2" ht="13.5">
      <c r="A471" s="141" t="s">
        <v>666</v>
      </c>
      <c r="B471" s="140">
        <v>642</v>
      </c>
    </row>
    <row r="472" spans="1:2" ht="13.5">
      <c r="A472" s="141" t="s">
        <v>667</v>
      </c>
      <c r="B472" s="140">
        <v>2827</v>
      </c>
    </row>
    <row r="473" spans="1:2" ht="13.5">
      <c r="A473" s="142" t="s">
        <v>668</v>
      </c>
      <c r="B473" s="140">
        <v>12985</v>
      </c>
    </row>
    <row r="474" spans="1:2" ht="13.5">
      <c r="A474" s="141" t="s">
        <v>300</v>
      </c>
      <c r="B474" s="140">
        <v>169</v>
      </c>
    </row>
    <row r="475" spans="1:2" ht="13.5">
      <c r="A475" s="141" t="s">
        <v>301</v>
      </c>
      <c r="B475" s="140">
        <v>196</v>
      </c>
    </row>
    <row r="476" spans="1:2" ht="13.5">
      <c r="A476" s="141" t="s">
        <v>669</v>
      </c>
      <c r="B476" s="140">
        <v>6354</v>
      </c>
    </row>
    <row r="477" spans="1:2" ht="13.5">
      <c r="A477" s="141" t="s">
        <v>670</v>
      </c>
      <c r="B477" s="140">
        <v>882</v>
      </c>
    </row>
    <row r="478" spans="1:2" ht="13.5">
      <c r="A478" s="141" t="s">
        <v>671</v>
      </c>
      <c r="B478" s="140">
        <v>255</v>
      </c>
    </row>
    <row r="479" spans="1:2" ht="13.5">
      <c r="A479" s="141" t="s">
        <v>672</v>
      </c>
      <c r="B479" s="140">
        <v>683</v>
      </c>
    </row>
    <row r="480" spans="1:2" ht="13.5">
      <c r="A480" s="141" t="s">
        <v>673</v>
      </c>
      <c r="B480" s="140">
        <v>201</v>
      </c>
    </row>
    <row r="481" spans="1:2" ht="13.5">
      <c r="A481" s="141" t="s">
        <v>674</v>
      </c>
      <c r="B481" s="140">
        <v>4245</v>
      </c>
    </row>
    <row r="482" spans="1:2" ht="13.5">
      <c r="A482" s="142" t="s">
        <v>675</v>
      </c>
      <c r="B482" s="140">
        <v>6163</v>
      </c>
    </row>
    <row r="483" spans="1:2" ht="13.5">
      <c r="A483" s="141" t="s">
        <v>676</v>
      </c>
      <c r="B483" s="140">
        <v>998</v>
      </c>
    </row>
    <row r="484" spans="1:2" ht="13.5">
      <c r="A484" s="141" t="s">
        <v>677</v>
      </c>
      <c r="B484" s="140">
        <v>4430</v>
      </c>
    </row>
    <row r="485" spans="1:2" ht="13.5">
      <c r="A485" s="141" t="s">
        <v>678</v>
      </c>
      <c r="B485" s="140">
        <v>550</v>
      </c>
    </row>
    <row r="486" spans="1:2" ht="13.5">
      <c r="A486" s="141" t="s">
        <v>679</v>
      </c>
      <c r="B486" s="140">
        <v>179</v>
      </c>
    </row>
    <row r="487" spans="1:2" ht="13.5">
      <c r="A487" s="141" t="s">
        <v>680</v>
      </c>
      <c r="B487" s="140">
        <v>6</v>
      </c>
    </row>
    <row r="488" spans="1:2" ht="13.5">
      <c r="A488" s="142" t="s">
        <v>681</v>
      </c>
      <c r="B488" s="140">
        <v>1732</v>
      </c>
    </row>
    <row r="489" spans="1:2" ht="13.5">
      <c r="A489" s="141" t="s">
        <v>682</v>
      </c>
      <c r="B489" s="140">
        <v>998</v>
      </c>
    </row>
    <row r="490" spans="1:2" ht="13.5">
      <c r="A490" s="141" t="s">
        <v>683</v>
      </c>
      <c r="B490" s="140">
        <v>196</v>
      </c>
    </row>
    <row r="491" spans="1:2" ht="13.5">
      <c r="A491" s="141" t="s">
        <v>684</v>
      </c>
      <c r="B491" s="140">
        <v>538</v>
      </c>
    </row>
    <row r="492" spans="1:2" ht="13.5">
      <c r="A492" s="142" t="s">
        <v>685</v>
      </c>
      <c r="B492" s="140"/>
    </row>
    <row r="493" spans="1:2" ht="13.5">
      <c r="A493" s="141" t="s">
        <v>686</v>
      </c>
      <c r="B493" s="140"/>
    </row>
    <row r="494" spans="1:2" ht="13.5">
      <c r="A494" s="142" t="s">
        <v>687</v>
      </c>
      <c r="B494" s="140">
        <v>31</v>
      </c>
    </row>
    <row r="495" spans="1:2" ht="13.5">
      <c r="A495" s="141" t="s">
        <v>688</v>
      </c>
      <c r="B495" s="140">
        <v>31</v>
      </c>
    </row>
    <row r="496" spans="1:2" ht="13.5">
      <c r="A496" s="142" t="s">
        <v>689</v>
      </c>
      <c r="B496" s="140">
        <v>3825</v>
      </c>
    </row>
    <row r="497" spans="1:2" ht="13.5">
      <c r="A497" s="142" t="s">
        <v>690</v>
      </c>
      <c r="B497" s="140">
        <v>3547</v>
      </c>
    </row>
    <row r="498" spans="1:2" ht="13.5">
      <c r="A498" s="141" t="s">
        <v>300</v>
      </c>
      <c r="B498" s="140">
        <v>109</v>
      </c>
    </row>
    <row r="499" spans="1:2" ht="13.5">
      <c r="A499" s="141" t="s">
        <v>301</v>
      </c>
      <c r="B499" s="140">
        <v>140</v>
      </c>
    </row>
    <row r="500" spans="1:2" ht="13.5">
      <c r="A500" s="141" t="s">
        <v>691</v>
      </c>
      <c r="B500" s="140">
        <v>149</v>
      </c>
    </row>
    <row r="501" spans="1:2" ht="13.5">
      <c r="A501" s="141" t="s">
        <v>692</v>
      </c>
      <c r="B501" s="140">
        <v>232</v>
      </c>
    </row>
    <row r="502" spans="1:2" ht="13.5">
      <c r="A502" s="141" t="s">
        <v>693</v>
      </c>
      <c r="B502" s="140">
        <v>3</v>
      </c>
    </row>
    <row r="503" spans="1:2" ht="13.5">
      <c r="A503" s="141" t="s">
        <v>694</v>
      </c>
      <c r="B503" s="140">
        <v>684</v>
      </c>
    </row>
    <row r="504" spans="1:2" ht="13.5">
      <c r="A504" s="141" t="s">
        <v>695</v>
      </c>
      <c r="B504" s="140"/>
    </row>
    <row r="505" spans="1:2" ht="13.5">
      <c r="A505" s="141" t="s">
        <v>696</v>
      </c>
      <c r="B505" s="140">
        <v>2230</v>
      </c>
    </row>
    <row r="506" spans="1:2" ht="13.5">
      <c r="A506" s="142" t="s">
        <v>697</v>
      </c>
      <c r="B506" s="140"/>
    </row>
    <row r="507" spans="1:2" ht="13.5">
      <c r="A507" s="141" t="s">
        <v>698</v>
      </c>
      <c r="B507" s="140"/>
    </row>
    <row r="508" spans="1:2" ht="13.5">
      <c r="A508" s="142" t="s">
        <v>699</v>
      </c>
      <c r="B508" s="140">
        <v>100</v>
      </c>
    </row>
    <row r="509" spans="1:2" ht="13.5">
      <c r="A509" s="141" t="s">
        <v>700</v>
      </c>
      <c r="B509" s="140">
        <v>100</v>
      </c>
    </row>
    <row r="510" spans="1:2" ht="13.5">
      <c r="A510" s="142" t="s">
        <v>701</v>
      </c>
      <c r="B510" s="140">
        <v>178</v>
      </c>
    </row>
    <row r="511" spans="1:2" ht="13.5">
      <c r="A511" s="141" t="s">
        <v>702</v>
      </c>
      <c r="B511" s="140">
        <v>56</v>
      </c>
    </row>
    <row r="512" spans="1:2" ht="13.5">
      <c r="A512" s="141" t="s">
        <v>703</v>
      </c>
      <c r="B512" s="140">
        <v>122</v>
      </c>
    </row>
    <row r="513" spans="1:2" ht="13.5">
      <c r="A513" s="142" t="s">
        <v>704</v>
      </c>
      <c r="B513" s="140">
        <v>4332</v>
      </c>
    </row>
    <row r="514" spans="1:2" ht="13.5">
      <c r="A514" s="142" t="s">
        <v>705</v>
      </c>
      <c r="B514" s="140">
        <v>10</v>
      </c>
    </row>
    <row r="515" spans="1:2" ht="13.5">
      <c r="A515" s="141" t="s">
        <v>706</v>
      </c>
      <c r="B515" s="140">
        <v>10</v>
      </c>
    </row>
    <row r="516" spans="1:2" ht="13.5">
      <c r="A516" s="142" t="s">
        <v>707</v>
      </c>
      <c r="B516" s="140"/>
    </row>
    <row r="517" spans="1:2" ht="13.5">
      <c r="A517" s="141" t="s">
        <v>300</v>
      </c>
      <c r="B517" s="140"/>
    </row>
    <row r="518" spans="1:2" ht="13.5">
      <c r="A518" s="142" t="s">
        <v>708</v>
      </c>
      <c r="B518" s="140"/>
    </row>
    <row r="519" spans="1:2" ht="13.5">
      <c r="A519" s="141" t="s">
        <v>709</v>
      </c>
      <c r="B519" s="140"/>
    </row>
    <row r="520" spans="1:2" ht="13.5">
      <c r="A520" s="142" t="s">
        <v>710</v>
      </c>
      <c r="B520" s="140">
        <v>4322</v>
      </c>
    </row>
    <row r="521" spans="1:2" ht="13.5">
      <c r="A521" s="141" t="s">
        <v>711</v>
      </c>
      <c r="B521" s="140">
        <v>4322</v>
      </c>
    </row>
    <row r="522" spans="1:2" ht="13.5">
      <c r="A522" s="142" t="s">
        <v>712</v>
      </c>
      <c r="B522" s="140">
        <v>933</v>
      </c>
    </row>
    <row r="523" spans="1:2" ht="13.5">
      <c r="A523" s="142" t="s">
        <v>713</v>
      </c>
      <c r="B523" s="140">
        <v>931</v>
      </c>
    </row>
    <row r="524" spans="1:2" ht="13.5">
      <c r="A524" s="141" t="s">
        <v>300</v>
      </c>
      <c r="B524" s="140">
        <v>102</v>
      </c>
    </row>
    <row r="525" spans="1:2" ht="13.5">
      <c r="A525" s="141" t="s">
        <v>301</v>
      </c>
      <c r="B525" s="140">
        <v>62</v>
      </c>
    </row>
    <row r="526" spans="1:2" ht="13.5">
      <c r="A526" s="141" t="s">
        <v>714</v>
      </c>
      <c r="B526" s="140"/>
    </row>
    <row r="527" spans="1:2" ht="13.5">
      <c r="A527" s="141" t="s">
        <v>715</v>
      </c>
      <c r="B527" s="140">
        <v>767</v>
      </c>
    </row>
    <row r="528" spans="1:2" ht="13.5">
      <c r="A528" s="142" t="s">
        <v>716</v>
      </c>
      <c r="B528" s="140">
        <v>2</v>
      </c>
    </row>
    <row r="529" spans="1:2" ht="13.5">
      <c r="A529" s="141" t="s">
        <v>717</v>
      </c>
      <c r="B529" s="140">
        <v>2</v>
      </c>
    </row>
    <row r="530" spans="1:2" ht="13.5">
      <c r="A530" s="142" t="s">
        <v>718</v>
      </c>
      <c r="B530" s="140">
        <v>1767</v>
      </c>
    </row>
    <row r="531" spans="1:2" ht="13.5">
      <c r="A531" s="142" t="s">
        <v>719</v>
      </c>
      <c r="B531" s="140">
        <v>1757</v>
      </c>
    </row>
    <row r="532" spans="1:2" ht="13.5">
      <c r="A532" s="141" t="s">
        <v>720</v>
      </c>
      <c r="B532" s="140">
        <v>1175</v>
      </c>
    </row>
    <row r="533" spans="1:2" ht="13.5">
      <c r="A533" s="141" t="s">
        <v>721</v>
      </c>
      <c r="B533" s="140">
        <v>582</v>
      </c>
    </row>
    <row r="534" spans="1:2" ht="13.5">
      <c r="A534" s="142" t="s">
        <v>722</v>
      </c>
      <c r="B534" s="140">
        <v>10</v>
      </c>
    </row>
    <row r="535" spans="1:2" ht="13.5">
      <c r="A535" s="141" t="s">
        <v>723</v>
      </c>
      <c r="B535" s="140">
        <v>8</v>
      </c>
    </row>
    <row r="536" spans="1:2" ht="13.5">
      <c r="A536" s="141" t="s">
        <v>724</v>
      </c>
      <c r="B536" s="140">
        <v>2</v>
      </c>
    </row>
    <row r="537" spans="1:2" ht="13.5">
      <c r="A537" s="142" t="s">
        <v>725</v>
      </c>
      <c r="B537" s="140">
        <v>1572</v>
      </c>
    </row>
    <row r="538" spans="1:2" ht="13.5">
      <c r="A538" s="142" t="s">
        <v>726</v>
      </c>
      <c r="B538" s="140">
        <v>1463</v>
      </c>
    </row>
    <row r="539" spans="1:2" ht="13.5">
      <c r="A539" s="141" t="s">
        <v>300</v>
      </c>
      <c r="B539" s="140">
        <v>518</v>
      </c>
    </row>
    <row r="540" spans="1:2" ht="13.5">
      <c r="A540" s="141" t="s">
        <v>301</v>
      </c>
      <c r="B540" s="140">
        <v>12</v>
      </c>
    </row>
    <row r="541" spans="1:2" ht="13.5">
      <c r="A541" s="141" t="s">
        <v>727</v>
      </c>
      <c r="B541" s="140">
        <v>176</v>
      </c>
    </row>
    <row r="542" spans="1:2" ht="13.5">
      <c r="A542" s="141" t="s">
        <v>728</v>
      </c>
      <c r="B542" s="140">
        <v>203</v>
      </c>
    </row>
    <row r="543" spans="1:2" ht="13.5">
      <c r="A543" s="141" t="s">
        <v>729</v>
      </c>
      <c r="B543" s="140">
        <v>90</v>
      </c>
    </row>
    <row r="544" spans="1:2" ht="13.5">
      <c r="A544" s="141" t="s">
        <v>730</v>
      </c>
      <c r="B544" s="140"/>
    </row>
    <row r="545" spans="1:2" ht="13.5">
      <c r="A545" s="141" t="s">
        <v>731</v>
      </c>
      <c r="B545" s="140">
        <v>464</v>
      </c>
    </row>
    <row r="546" spans="1:2" ht="13.5">
      <c r="A546" s="142" t="s">
        <v>732</v>
      </c>
      <c r="B546" s="140">
        <v>109</v>
      </c>
    </row>
    <row r="547" spans="1:2" ht="13.5">
      <c r="A547" s="141" t="s">
        <v>300</v>
      </c>
      <c r="B547" s="140">
        <v>7</v>
      </c>
    </row>
    <row r="548" spans="1:2" ht="13.5">
      <c r="A548" s="141" t="s">
        <v>301</v>
      </c>
      <c r="B548" s="140">
        <v>75</v>
      </c>
    </row>
    <row r="549" spans="1:2" ht="13.5">
      <c r="A549" s="141" t="s">
        <v>733</v>
      </c>
      <c r="B549" s="140">
        <v>27</v>
      </c>
    </row>
    <row r="550" spans="1:2" ht="13.5">
      <c r="A550" s="142" t="s">
        <v>734</v>
      </c>
      <c r="B550" s="140">
        <v>10261</v>
      </c>
    </row>
    <row r="551" spans="1:2" ht="13.5">
      <c r="A551" s="142" t="s">
        <v>735</v>
      </c>
      <c r="B551" s="140">
        <v>2300</v>
      </c>
    </row>
    <row r="552" spans="1:2" ht="13.5">
      <c r="A552" s="141" t="s">
        <v>736</v>
      </c>
      <c r="B552" s="140">
        <v>942</v>
      </c>
    </row>
    <row r="553" spans="1:2" ht="13.5">
      <c r="A553" s="141" t="s">
        <v>737</v>
      </c>
      <c r="B553" s="140">
        <v>82</v>
      </c>
    </row>
    <row r="554" spans="1:2" ht="13.5">
      <c r="A554" s="141" t="s">
        <v>738</v>
      </c>
      <c r="B554" s="140">
        <v>71</v>
      </c>
    </row>
    <row r="555" spans="1:2" ht="13.5">
      <c r="A555" s="141" t="s">
        <v>739</v>
      </c>
      <c r="B555" s="140">
        <v>17</v>
      </c>
    </row>
    <row r="556" spans="1:2" ht="13.5">
      <c r="A556" s="141" t="s">
        <v>740</v>
      </c>
      <c r="B556" s="140">
        <v>345</v>
      </c>
    </row>
    <row r="557" spans="1:2" ht="13.5">
      <c r="A557" s="141" t="s">
        <v>741</v>
      </c>
      <c r="B557" s="140">
        <v>843</v>
      </c>
    </row>
    <row r="558" spans="1:2" ht="13.5">
      <c r="A558" s="142" t="s">
        <v>742</v>
      </c>
      <c r="B558" s="140">
        <v>7658</v>
      </c>
    </row>
    <row r="559" spans="1:2" ht="13.5">
      <c r="A559" s="141" t="s">
        <v>743</v>
      </c>
      <c r="B559" s="140">
        <v>7658</v>
      </c>
    </row>
    <row r="560" spans="1:2" ht="13.5">
      <c r="A560" s="142" t="s">
        <v>744</v>
      </c>
      <c r="B560" s="140">
        <v>303</v>
      </c>
    </row>
    <row r="561" spans="1:2" ht="13.5">
      <c r="A561" s="141" t="s">
        <v>745</v>
      </c>
      <c r="B561" s="140"/>
    </row>
    <row r="562" spans="1:2" ht="13.5">
      <c r="A562" s="141" t="s">
        <v>746</v>
      </c>
      <c r="B562" s="140">
        <v>303</v>
      </c>
    </row>
    <row r="563" spans="1:2" ht="13.5">
      <c r="A563" s="142" t="s">
        <v>747</v>
      </c>
      <c r="B563" s="140"/>
    </row>
    <row r="564" spans="1:2" ht="13.5">
      <c r="A564" s="142" t="s">
        <v>748</v>
      </c>
      <c r="B564" s="140"/>
    </row>
    <row r="565" spans="1:2" ht="13.5">
      <c r="A565" s="141" t="s">
        <v>749</v>
      </c>
      <c r="B565" s="140"/>
    </row>
    <row r="566" spans="1:2" ht="13.5">
      <c r="A566" s="142" t="s">
        <v>750</v>
      </c>
      <c r="B566" s="140">
        <v>1858</v>
      </c>
    </row>
    <row r="567" spans="1:2" ht="13.5">
      <c r="A567" s="142" t="s">
        <v>751</v>
      </c>
      <c r="B567" s="140">
        <v>673</v>
      </c>
    </row>
    <row r="568" spans="1:2" ht="13.5">
      <c r="A568" s="141" t="s">
        <v>300</v>
      </c>
      <c r="B568" s="140">
        <v>349</v>
      </c>
    </row>
    <row r="569" spans="1:2" ht="13.5">
      <c r="A569" s="141" t="s">
        <v>301</v>
      </c>
      <c r="B569" s="140">
        <v>287</v>
      </c>
    </row>
    <row r="570" spans="1:2" ht="13.5">
      <c r="A570" s="141" t="s">
        <v>752</v>
      </c>
      <c r="B570" s="140">
        <v>34</v>
      </c>
    </row>
    <row r="571" spans="1:2" ht="13.5">
      <c r="A571" s="141" t="s">
        <v>753</v>
      </c>
      <c r="B571" s="140">
        <v>3</v>
      </c>
    </row>
    <row r="572" spans="1:2" ht="13.5">
      <c r="A572" s="141" t="s">
        <v>754</v>
      </c>
      <c r="B572" s="140"/>
    </row>
    <row r="573" spans="1:2" ht="13.5">
      <c r="A573" s="142" t="s">
        <v>755</v>
      </c>
      <c r="B573" s="140">
        <v>802</v>
      </c>
    </row>
    <row r="574" spans="1:2" ht="13.5">
      <c r="A574" s="141" t="s">
        <v>300</v>
      </c>
      <c r="B574" s="140">
        <v>14</v>
      </c>
    </row>
    <row r="575" spans="1:2" ht="13.5">
      <c r="A575" s="141" t="s">
        <v>301</v>
      </c>
      <c r="B575" s="140">
        <v>71</v>
      </c>
    </row>
    <row r="576" spans="1:2" ht="13.5">
      <c r="A576" s="141" t="s">
        <v>756</v>
      </c>
      <c r="B576" s="140">
        <v>717</v>
      </c>
    </row>
    <row r="577" spans="1:2" ht="13.5">
      <c r="A577" s="142" t="s">
        <v>757</v>
      </c>
      <c r="B577" s="140">
        <v>8</v>
      </c>
    </row>
    <row r="578" spans="1:2" ht="13.5">
      <c r="A578" s="141" t="s">
        <v>301</v>
      </c>
      <c r="B578" s="140">
        <v>8</v>
      </c>
    </row>
    <row r="579" spans="1:2" ht="13.5">
      <c r="A579" s="142" t="s">
        <v>758</v>
      </c>
      <c r="B579" s="140">
        <v>18</v>
      </c>
    </row>
    <row r="580" spans="1:2" ht="13.5">
      <c r="A580" s="141" t="s">
        <v>300</v>
      </c>
      <c r="B580" s="140"/>
    </row>
    <row r="581" spans="1:2" ht="13.5">
      <c r="A581" s="141" t="s">
        <v>759</v>
      </c>
      <c r="B581" s="140">
        <v>18</v>
      </c>
    </row>
    <row r="582" spans="1:2" ht="13.5">
      <c r="A582" s="141" t="s">
        <v>760</v>
      </c>
      <c r="B582" s="140"/>
    </row>
    <row r="583" spans="1:2" ht="13.5">
      <c r="A583" s="142" t="s">
        <v>761</v>
      </c>
      <c r="B583" s="140">
        <v>17</v>
      </c>
    </row>
    <row r="584" spans="1:2" ht="13.5">
      <c r="A584" s="141" t="s">
        <v>762</v>
      </c>
      <c r="B584" s="140">
        <v>5</v>
      </c>
    </row>
    <row r="585" spans="1:2" ht="13.5">
      <c r="A585" s="141" t="s">
        <v>763</v>
      </c>
      <c r="B585" s="140">
        <v>12</v>
      </c>
    </row>
    <row r="586" spans="1:2" ht="13.5">
      <c r="A586" s="142" t="s">
        <v>764</v>
      </c>
      <c r="B586" s="140">
        <v>340</v>
      </c>
    </row>
    <row r="587" spans="1:2" ht="13.5">
      <c r="A587" s="141" t="s">
        <v>765</v>
      </c>
      <c r="B587" s="140">
        <v>48</v>
      </c>
    </row>
    <row r="588" spans="1:2" ht="13.5">
      <c r="A588" s="141" t="s">
        <v>766</v>
      </c>
      <c r="B588" s="140">
        <v>144</v>
      </c>
    </row>
    <row r="589" spans="1:2" ht="13.5">
      <c r="A589" s="141" t="s">
        <v>767</v>
      </c>
      <c r="B589" s="140">
        <v>148</v>
      </c>
    </row>
    <row r="590" spans="1:2" ht="13.5">
      <c r="A590" s="142" t="s">
        <v>768</v>
      </c>
      <c r="B590" s="140"/>
    </row>
    <row r="591" spans="1:2" ht="13.5">
      <c r="A591" s="142" t="s">
        <v>769</v>
      </c>
      <c r="B591" s="140">
        <v>-22402</v>
      </c>
    </row>
    <row r="592" spans="1:2" ht="13.5">
      <c r="A592" s="142" t="s">
        <v>770</v>
      </c>
      <c r="B592" s="140">
        <v>-22402</v>
      </c>
    </row>
    <row r="593" spans="1:2" ht="13.5">
      <c r="A593" s="141" t="s">
        <v>771</v>
      </c>
      <c r="B593" s="140">
        <v>-22402</v>
      </c>
    </row>
    <row r="594" spans="1:2" ht="13.5">
      <c r="A594" s="142" t="s">
        <v>772</v>
      </c>
      <c r="B594" s="140">
        <v>2494</v>
      </c>
    </row>
    <row r="595" spans="1:2" ht="13.5">
      <c r="A595" s="142" t="s">
        <v>773</v>
      </c>
      <c r="B595" s="140">
        <v>2494</v>
      </c>
    </row>
    <row r="596" spans="1:2" ht="13.5">
      <c r="A596" s="141" t="s">
        <v>774</v>
      </c>
      <c r="B596" s="140">
        <v>2494</v>
      </c>
    </row>
    <row r="597" spans="1:2" ht="13.5">
      <c r="A597" s="142" t="s">
        <v>775</v>
      </c>
      <c r="B597" s="140">
        <v>9</v>
      </c>
    </row>
    <row r="598" spans="1:2" ht="13.5">
      <c r="A598" s="142" t="s">
        <v>776</v>
      </c>
      <c r="B598" s="140">
        <v>9</v>
      </c>
    </row>
  </sheetData>
  <sheetProtection/>
  <mergeCells count="1">
    <mergeCell ref="A1:B1"/>
  </mergeCells>
  <printOptions/>
  <pageMargins left="0.7480314960629921" right="0.7480314960629921" top="0.9842519685039371" bottom="0.9842519685039371" header="0.5118110236220472" footer="0.5118110236220472"/>
  <pageSetup firstPageNumber="29" useFirstPageNumber="1" horizontalDpi="600" verticalDpi="600" orientation="landscape" paperSize="9"/>
  <headerFooter>
    <oddFooter>&amp;C&amp;P</oddFooter>
  </headerFooter>
</worksheet>
</file>

<file path=xl/worksheets/sheet5.xml><?xml version="1.0" encoding="utf-8"?>
<worksheet xmlns="http://schemas.openxmlformats.org/spreadsheetml/2006/main" xmlns:r="http://schemas.openxmlformats.org/officeDocument/2006/relationships">
  <dimension ref="A1:B598"/>
  <sheetViews>
    <sheetView showZeros="0" workbookViewId="0" topLeftCell="A1">
      <selection activeCell="A1" sqref="A1:B1"/>
    </sheetView>
  </sheetViews>
  <sheetFormatPr defaultColWidth="9.00390625" defaultRowHeight="13.5"/>
  <cols>
    <col min="1" max="1" width="39.125" style="0" customWidth="1"/>
    <col min="2" max="2" width="32.25390625" style="77" customWidth="1"/>
  </cols>
  <sheetData>
    <row r="1" spans="1:2" ht="36" customHeight="1">
      <c r="A1" s="31" t="s">
        <v>777</v>
      </c>
      <c r="B1" s="31"/>
    </row>
    <row r="2" spans="1:2" ht="13.5">
      <c r="A2" s="30"/>
      <c r="B2" s="144"/>
    </row>
    <row r="3" spans="1:2" s="143" customFormat="1" ht="33.75" customHeight="1">
      <c r="A3" s="145" t="s">
        <v>296</v>
      </c>
      <c r="B3" s="146" t="s">
        <v>110</v>
      </c>
    </row>
    <row r="4" spans="1:2" ht="16.5" customHeight="1">
      <c r="A4" s="142" t="s">
        <v>297</v>
      </c>
      <c r="B4" s="140">
        <v>288879</v>
      </c>
    </row>
    <row r="5" spans="1:2" ht="16.5" customHeight="1">
      <c r="A5" s="142" t="s">
        <v>298</v>
      </c>
      <c r="B5" s="140">
        <v>24192</v>
      </c>
    </row>
    <row r="6" spans="1:2" ht="16.5" customHeight="1">
      <c r="A6" s="142" t="s">
        <v>299</v>
      </c>
      <c r="B6" s="140">
        <v>775</v>
      </c>
    </row>
    <row r="7" spans="1:2" ht="16.5" customHeight="1">
      <c r="A7" s="141" t="s">
        <v>300</v>
      </c>
      <c r="B7" s="140">
        <v>495</v>
      </c>
    </row>
    <row r="8" spans="1:2" ht="16.5" customHeight="1">
      <c r="A8" s="141" t="s">
        <v>301</v>
      </c>
      <c r="B8" s="140">
        <v>190</v>
      </c>
    </row>
    <row r="9" spans="1:2" ht="16.5" customHeight="1">
      <c r="A9" s="141" t="s">
        <v>302</v>
      </c>
      <c r="B9" s="140"/>
    </row>
    <row r="10" spans="1:2" ht="16.5" customHeight="1">
      <c r="A10" s="141" t="s">
        <v>303</v>
      </c>
      <c r="B10" s="140">
        <v>90</v>
      </c>
    </row>
    <row r="11" spans="1:2" ht="16.5" customHeight="1">
      <c r="A11" s="142" t="s">
        <v>304</v>
      </c>
      <c r="B11" s="140">
        <v>342</v>
      </c>
    </row>
    <row r="12" spans="1:2" ht="16.5" customHeight="1">
      <c r="A12" s="141" t="s">
        <v>300</v>
      </c>
      <c r="B12" s="140">
        <v>260</v>
      </c>
    </row>
    <row r="13" spans="1:2" ht="16.5" customHeight="1">
      <c r="A13" s="141" t="s">
        <v>301</v>
      </c>
      <c r="B13" s="140">
        <v>29</v>
      </c>
    </row>
    <row r="14" spans="1:2" ht="16.5" customHeight="1">
      <c r="A14" s="141" t="s">
        <v>305</v>
      </c>
      <c r="B14" s="140">
        <v>1</v>
      </c>
    </row>
    <row r="15" spans="1:2" ht="16.5" customHeight="1">
      <c r="A15" s="141" t="s">
        <v>306</v>
      </c>
      <c r="B15" s="140">
        <v>6</v>
      </c>
    </row>
    <row r="16" spans="1:2" ht="16.5" customHeight="1">
      <c r="A16" s="141" t="s">
        <v>307</v>
      </c>
      <c r="B16" s="140">
        <v>1</v>
      </c>
    </row>
    <row r="17" spans="1:2" ht="16.5" customHeight="1">
      <c r="A17" s="141" t="s">
        <v>308</v>
      </c>
      <c r="B17" s="140">
        <v>42</v>
      </c>
    </row>
    <row r="18" spans="1:2" ht="16.5" customHeight="1">
      <c r="A18" s="141" t="s">
        <v>309</v>
      </c>
      <c r="B18" s="140">
        <v>0</v>
      </c>
    </row>
    <row r="19" spans="1:2" ht="16.5" customHeight="1">
      <c r="A19" s="141" t="s">
        <v>310</v>
      </c>
      <c r="B19" s="140">
        <v>3</v>
      </c>
    </row>
    <row r="20" spans="1:2" ht="16.5" customHeight="1">
      <c r="A20" s="142" t="s">
        <v>311</v>
      </c>
      <c r="B20" s="140">
        <v>9766</v>
      </c>
    </row>
    <row r="21" spans="1:2" ht="16.5" customHeight="1">
      <c r="A21" s="141" t="s">
        <v>300</v>
      </c>
      <c r="B21" s="140">
        <v>6142</v>
      </c>
    </row>
    <row r="22" spans="1:2" ht="16.5" customHeight="1">
      <c r="A22" s="141" t="s">
        <v>301</v>
      </c>
      <c r="B22" s="140">
        <v>3057</v>
      </c>
    </row>
    <row r="23" spans="1:2" ht="16.5" customHeight="1">
      <c r="A23" s="141" t="s">
        <v>312</v>
      </c>
      <c r="B23" s="140">
        <v>517</v>
      </c>
    </row>
    <row r="24" spans="1:2" ht="16.5" customHeight="1">
      <c r="A24" s="141" t="s">
        <v>313</v>
      </c>
      <c r="B24" s="140">
        <v>8</v>
      </c>
    </row>
    <row r="25" spans="1:2" ht="16.5" customHeight="1">
      <c r="A25" s="141" t="s">
        <v>309</v>
      </c>
      <c r="B25" s="140">
        <v>42</v>
      </c>
    </row>
    <row r="26" spans="1:2" ht="16.5" customHeight="1">
      <c r="A26" s="141" t="s">
        <v>314</v>
      </c>
      <c r="B26" s="140"/>
    </row>
    <row r="27" spans="1:2" ht="16.5" customHeight="1">
      <c r="A27" s="142" t="s">
        <v>315</v>
      </c>
      <c r="B27" s="140">
        <v>520</v>
      </c>
    </row>
    <row r="28" spans="1:2" ht="16.5" customHeight="1">
      <c r="A28" s="141" t="s">
        <v>300</v>
      </c>
      <c r="B28" s="140">
        <v>441</v>
      </c>
    </row>
    <row r="29" spans="1:2" ht="16.5" customHeight="1">
      <c r="A29" s="141" t="s">
        <v>301</v>
      </c>
      <c r="B29" s="140">
        <v>56</v>
      </c>
    </row>
    <row r="30" spans="1:2" ht="16.5" customHeight="1">
      <c r="A30" s="141" t="s">
        <v>316</v>
      </c>
      <c r="B30" s="140">
        <v>3</v>
      </c>
    </row>
    <row r="31" spans="1:2" ht="16.5" customHeight="1">
      <c r="A31" s="141" t="s">
        <v>309</v>
      </c>
      <c r="B31" s="140"/>
    </row>
    <row r="32" spans="1:2" ht="16.5" customHeight="1">
      <c r="A32" s="141" t="s">
        <v>317</v>
      </c>
      <c r="B32" s="140">
        <v>20</v>
      </c>
    </row>
    <row r="33" spans="1:2" ht="16.5" customHeight="1">
      <c r="A33" s="142" t="s">
        <v>318</v>
      </c>
      <c r="B33" s="140">
        <v>837</v>
      </c>
    </row>
    <row r="34" spans="1:2" ht="16.5" customHeight="1">
      <c r="A34" s="141" t="s">
        <v>300</v>
      </c>
      <c r="B34" s="140">
        <v>314</v>
      </c>
    </row>
    <row r="35" spans="1:2" ht="16.5" customHeight="1">
      <c r="A35" s="141" t="s">
        <v>301</v>
      </c>
      <c r="B35" s="140">
        <v>85</v>
      </c>
    </row>
    <row r="36" spans="1:2" ht="16.5" customHeight="1">
      <c r="A36" s="141" t="s">
        <v>319</v>
      </c>
      <c r="B36" s="140">
        <v>240</v>
      </c>
    </row>
    <row r="37" spans="1:2" ht="16.5" customHeight="1">
      <c r="A37" s="141" t="s">
        <v>320</v>
      </c>
      <c r="B37" s="140">
        <v>177</v>
      </c>
    </row>
    <row r="38" spans="1:2" ht="16.5" customHeight="1">
      <c r="A38" s="141" t="s">
        <v>321</v>
      </c>
      <c r="B38" s="140">
        <v>4</v>
      </c>
    </row>
    <row r="39" spans="1:2" ht="16.5" customHeight="1">
      <c r="A39" s="141" t="s">
        <v>309</v>
      </c>
      <c r="B39" s="140">
        <v>17</v>
      </c>
    </row>
    <row r="40" spans="1:2" ht="16.5" customHeight="1">
      <c r="A40" s="142" t="s">
        <v>322</v>
      </c>
      <c r="B40" s="140">
        <v>1834</v>
      </c>
    </row>
    <row r="41" spans="1:2" ht="16.5" customHeight="1">
      <c r="A41" s="141" t="s">
        <v>300</v>
      </c>
      <c r="B41" s="140">
        <v>747</v>
      </c>
    </row>
    <row r="42" spans="1:2" ht="16.5" customHeight="1">
      <c r="A42" s="141" t="s">
        <v>301</v>
      </c>
      <c r="B42" s="140">
        <v>373</v>
      </c>
    </row>
    <row r="43" spans="1:2" ht="16.5" customHeight="1">
      <c r="A43" s="141" t="s">
        <v>323</v>
      </c>
      <c r="B43" s="140"/>
    </row>
    <row r="44" spans="1:2" ht="16.5" customHeight="1">
      <c r="A44" s="141" t="s">
        <v>324</v>
      </c>
      <c r="B44" s="140"/>
    </row>
    <row r="45" spans="1:2" ht="16.5" customHeight="1">
      <c r="A45" s="141" t="s">
        <v>309</v>
      </c>
      <c r="B45" s="140">
        <v>714</v>
      </c>
    </row>
    <row r="46" spans="1:2" ht="16.5" customHeight="1">
      <c r="A46" s="142" t="s">
        <v>325</v>
      </c>
      <c r="B46" s="140">
        <v>571</v>
      </c>
    </row>
    <row r="47" spans="1:2" ht="16.5" customHeight="1">
      <c r="A47" s="141" t="s">
        <v>300</v>
      </c>
      <c r="B47" s="140"/>
    </row>
    <row r="48" spans="1:2" ht="16.5" customHeight="1">
      <c r="A48" s="141" t="s">
        <v>326</v>
      </c>
      <c r="B48" s="140">
        <v>571</v>
      </c>
    </row>
    <row r="49" spans="1:2" ht="16.5" customHeight="1">
      <c r="A49" s="142" t="s">
        <v>327</v>
      </c>
      <c r="B49" s="140">
        <v>230</v>
      </c>
    </row>
    <row r="50" spans="1:2" ht="16.5" customHeight="1">
      <c r="A50" s="141" t="s">
        <v>300</v>
      </c>
      <c r="B50" s="140">
        <v>181</v>
      </c>
    </row>
    <row r="51" spans="1:2" ht="16.5" customHeight="1">
      <c r="A51" s="141" t="s">
        <v>301</v>
      </c>
      <c r="B51" s="140">
        <v>36</v>
      </c>
    </row>
    <row r="52" spans="1:2" ht="16.5" customHeight="1">
      <c r="A52" s="141" t="s">
        <v>328</v>
      </c>
      <c r="B52" s="140">
        <v>7</v>
      </c>
    </row>
    <row r="53" spans="1:2" ht="16.5" customHeight="1">
      <c r="A53" s="141" t="s">
        <v>323</v>
      </c>
      <c r="B53" s="140">
        <v>6</v>
      </c>
    </row>
    <row r="54" spans="1:2" ht="16.5" customHeight="1">
      <c r="A54" s="142" t="s">
        <v>329</v>
      </c>
      <c r="B54" s="140"/>
    </row>
    <row r="55" spans="1:2" ht="16.5" customHeight="1">
      <c r="A55" s="141" t="s">
        <v>300</v>
      </c>
      <c r="B55" s="140"/>
    </row>
    <row r="56" spans="1:2" ht="16.5" customHeight="1">
      <c r="A56" s="141" t="s">
        <v>301</v>
      </c>
      <c r="B56" s="140"/>
    </row>
    <row r="57" spans="1:2" ht="16.5" customHeight="1">
      <c r="A57" s="141" t="s">
        <v>330</v>
      </c>
      <c r="B57" s="140"/>
    </row>
    <row r="58" spans="1:2" ht="16.5" customHeight="1">
      <c r="A58" s="142" t="s">
        <v>331</v>
      </c>
      <c r="B58" s="140">
        <v>1550</v>
      </c>
    </row>
    <row r="59" spans="1:2" ht="16.5" customHeight="1">
      <c r="A59" s="141" t="s">
        <v>300</v>
      </c>
      <c r="B59" s="140">
        <v>1125</v>
      </c>
    </row>
    <row r="60" spans="1:2" ht="16.5" customHeight="1">
      <c r="A60" s="141" t="s">
        <v>301</v>
      </c>
      <c r="B60" s="140">
        <v>424</v>
      </c>
    </row>
    <row r="61" spans="1:2" ht="16.5" customHeight="1">
      <c r="A61" s="141" t="s">
        <v>332</v>
      </c>
      <c r="B61" s="140">
        <v>1</v>
      </c>
    </row>
    <row r="62" spans="1:2" ht="16.5" customHeight="1">
      <c r="A62" s="142" t="s">
        <v>333</v>
      </c>
      <c r="B62" s="140"/>
    </row>
    <row r="63" spans="1:2" ht="16.5" customHeight="1">
      <c r="A63" s="141" t="s">
        <v>300</v>
      </c>
      <c r="B63" s="140"/>
    </row>
    <row r="64" spans="1:2" ht="16.5" customHeight="1">
      <c r="A64" s="142" t="s">
        <v>334</v>
      </c>
      <c r="B64" s="140">
        <v>24</v>
      </c>
    </row>
    <row r="65" spans="1:2" ht="16.5" customHeight="1">
      <c r="A65" s="141" t="s">
        <v>300</v>
      </c>
      <c r="B65" s="140"/>
    </row>
    <row r="66" spans="1:2" ht="16.5" customHeight="1">
      <c r="A66" s="141" t="s">
        <v>301</v>
      </c>
      <c r="B66" s="140">
        <v>1</v>
      </c>
    </row>
    <row r="67" spans="1:2" ht="16.5" customHeight="1">
      <c r="A67" s="141" t="s">
        <v>335</v>
      </c>
      <c r="B67" s="140">
        <v>23</v>
      </c>
    </row>
    <row r="68" spans="1:2" ht="16.5" customHeight="1">
      <c r="A68" s="142" t="s">
        <v>336</v>
      </c>
      <c r="B68" s="140">
        <v>34</v>
      </c>
    </row>
    <row r="69" spans="1:2" ht="16.5" customHeight="1">
      <c r="A69" s="141" t="s">
        <v>300</v>
      </c>
      <c r="B69" s="140">
        <v>33</v>
      </c>
    </row>
    <row r="70" spans="1:2" ht="16.5" customHeight="1">
      <c r="A70" s="141" t="s">
        <v>301</v>
      </c>
      <c r="B70" s="140">
        <v>1</v>
      </c>
    </row>
    <row r="71" spans="1:2" ht="16.5" customHeight="1">
      <c r="A71" s="142" t="s">
        <v>337</v>
      </c>
      <c r="B71" s="140">
        <v>76</v>
      </c>
    </row>
    <row r="72" spans="1:2" ht="16.5" customHeight="1">
      <c r="A72" s="141" t="s">
        <v>300</v>
      </c>
      <c r="B72" s="140">
        <v>54</v>
      </c>
    </row>
    <row r="73" spans="1:2" ht="16.5" customHeight="1">
      <c r="A73" s="141" t="s">
        <v>301</v>
      </c>
      <c r="B73" s="140">
        <v>22</v>
      </c>
    </row>
    <row r="74" spans="1:2" ht="16.5" customHeight="1">
      <c r="A74" s="141" t="s">
        <v>338</v>
      </c>
      <c r="B74" s="140"/>
    </row>
    <row r="75" spans="1:2" ht="16.5" customHeight="1">
      <c r="A75" s="142" t="s">
        <v>339</v>
      </c>
      <c r="B75" s="140">
        <v>72</v>
      </c>
    </row>
    <row r="76" spans="1:2" ht="16.5" customHeight="1">
      <c r="A76" s="141" t="s">
        <v>300</v>
      </c>
      <c r="B76" s="140">
        <v>57</v>
      </c>
    </row>
    <row r="77" spans="1:2" ht="16.5" customHeight="1">
      <c r="A77" s="141" t="s">
        <v>301</v>
      </c>
      <c r="B77" s="140">
        <v>6</v>
      </c>
    </row>
    <row r="78" spans="1:2" ht="16.5" customHeight="1">
      <c r="A78" s="141" t="s">
        <v>309</v>
      </c>
      <c r="B78" s="140">
        <v>9</v>
      </c>
    </row>
    <row r="79" spans="1:2" ht="16.5" customHeight="1">
      <c r="A79" s="142" t="s">
        <v>340</v>
      </c>
      <c r="B79" s="140">
        <v>1641</v>
      </c>
    </row>
    <row r="80" spans="1:2" ht="16.5" customHeight="1">
      <c r="A80" s="141" t="s">
        <v>300</v>
      </c>
      <c r="B80" s="140">
        <v>181</v>
      </c>
    </row>
    <row r="81" spans="1:2" ht="16.5" customHeight="1">
      <c r="A81" s="141" t="s">
        <v>301</v>
      </c>
      <c r="B81" s="140">
        <v>109</v>
      </c>
    </row>
    <row r="82" spans="1:2" ht="16.5" customHeight="1">
      <c r="A82" s="141" t="s">
        <v>341</v>
      </c>
      <c r="B82" s="140">
        <v>1300</v>
      </c>
    </row>
    <row r="83" spans="1:2" ht="16.5" customHeight="1">
      <c r="A83" s="141" t="s">
        <v>309</v>
      </c>
      <c r="B83" s="140">
        <v>1</v>
      </c>
    </row>
    <row r="84" spans="1:2" ht="16.5" customHeight="1">
      <c r="A84" s="141" t="s">
        <v>342</v>
      </c>
      <c r="B84" s="140">
        <v>50</v>
      </c>
    </row>
    <row r="85" spans="1:2" ht="16.5" customHeight="1">
      <c r="A85" s="142" t="s">
        <v>343</v>
      </c>
      <c r="B85" s="140">
        <v>1653</v>
      </c>
    </row>
    <row r="86" spans="1:2" ht="16.5" customHeight="1">
      <c r="A86" s="141" t="s">
        <v>300</v>
      </c>
      <c r="B86" s="140">
        <v>1085</v>
      </c>
    </row>
    <row r="87" spans="1:2" ht="16.5" customHeight="1">
      <c r="A87" s="141" t="s">
        <v>301</v>
      </c>
      <c r="B87" s="140">
        <v>568</v>
      </c>
    </row>
    <row r="88" spans="1:2" ht="16.5" customHeight="1">
      <c r="A88" s="141" t="s">
        <v>309</v>
      </c>
      <c r="B88" s="140"/>
    </row>
    <row r="89" spans="1:2" ht="16.5" customHeight="1">
      <c r="A89" s="142" t="s">
        <v>344</v>
      </c>
      <c r="B89" s="140">
        <v>956</v>
      </c>
    </row>
    <row r="90" spans="1:2" ht="16.5" customHeight="1">
      <c r="A90" s="141" t="s">
        <v>300</v>
      </c>
      <c r="B90" s="140">
        <v>433</v>
      </c>
    </row>
    <row r="91" spans="1:2" ht="16.5" customHeight="1">
      <c r="A91" s="141" t="s">
        <v>301</v>
      </c>
      <c r="B91" s="140">
        <v>442</v>
      </c>
    </row>
    <row r="92" spans="1:2" ht="16.5" customHeight="1">
      <c r="A92" s="141" t="s">
        <v>345</v>
      </c>
      <c r="B92" s="140">
        <v>1</v>
      </c>
    </row>
    <row r="93" spans="1:2" ht="16.5" customHeight="1">
      <c r="A93" s="141" t="s">
        <v>346</v>
      </c>
      <c r="B93" s="140">
        <v>80</v>
      </c>
    </row>
    <row r="94" spans="1:2" ht="16.5" customHeight="1">
      <c r="A94" s="142" t="s">
        <v>347</v>
      </c>
      <c r="B94" s="140">
        <v>516</v>
      </c>
    </row>
    <row r="95" spans="1:2" ht="16.5" customHeight="1">
      <c r="A95" s="141" t="s">
        <v>300</v>
      </c>
      <c r="B95" s="140">
        <v>211</v>
      </c>
    </row>
    <row r="96" spans="1:2" ht="16.5" customHeight="1">
      <c r="A96" s="141" t="s">
        <v>301</v>
      </c>
      <c r="B96" s="140">
        <v>305</v>
      </c>
    </row>
    <row r="97" spans="1:2" ht="16.5" customHeight="1">
      <c r="A97" s="141" t="s">
        <v>309</v>
      </c>
      <c r="B97" s="140"/>
    </row>
    <row r="98" spans="1:2" ht="16.5" customHeight="1">
      <c r="A98" s="142" t="s">
        <v>348</v>
      </c>
      <c r="B98" s="140">
        <v>161</v>
      </c>
    </row>
    <row r="99" spans="1:2" ht="16.5" customHeight="1">
      <c r="A99" s="141" t="s">
        <v>300</v>
      </c>
      <c r="B99" s="140">
        <v>138</v>
      </c>
    </row>
    <row r="100" spans="1:2" ht="16.5" customHeight="1">
      <c r="A100" s="141" t="s">
        <v>301</v>
      </c>
      <c r="B100" s="140">
        <v>21</v>
      </c>
    </row>
    <row r="101" spans="1:2" ht="16.5" customHeight="1">
      <c r="A101" s="141" t="s">
        <v>349</v>
      </c>
      <c r="B101" s="140">
        <v>2</v>
      </c>
    </row>
    <row r="102" spans="1:2" ht="16.5" customHeight="1">
      <c r="A102" s="141" t="s">
        <v>309</v>
      </c>
      <c r="B102" s="140"/>
    </row>
    <row r="103" spans="1:2" ht="16.5" customHeight="1">
      <c r="A103" s="142" t="s">
        <v>350</v>
      </c>
      <c r="B103" s="140">
        <v>574</v>
      </c>
    </row>
    <row r="104" spans="1:2" ht="16.5" customHeight="1">
      <c r="A104" s="141" t="s">
        <v>300</v>
      </c>
      <c r="B104" s="140">
        <v>208</v>
      </c>
    </row>
    <row r="105" spans="1:2" ht="16.5" customHeight="1">
      <c r="A105" s="141" t="s">
        <v>301</v>
      </c>
      <c r="B105" s="140">
        <v>366</v>
      </c>
    </row>
    <row r="106" spans="1:2" ht="16.5" customHeight="1">
      <c r="A106" s="142" t="s">
        <v>351</v>
      </c>
      <c r="B106" s="140">
        <v>2065</v>
      </c>
    </row>
    <row r="107" spans="1:2" ht="16.5" customHeight="1">
      <c r="A107" s="141" t="s">
        <v>300</v>
      </c>
      <c r="B107" s="140">
        <v>1465</v>
      </c>
    </row>
    <row r="108" spans="1:2" ht="16.5" customHeight="1">
      <c r="A108" s="141" t="s">
        <v>301</v>
      </c>
      <c r="B108" s="140">
        <v>118</v>
      </c>
    </row>
    <row r="109" spans="1:2" ht="16.5" customHeight="1">
      <c r="A109" s="141" t="s">
        <v>352</v>
      </c>
      <c r="B109" s="140"/>
    </row>
    <row r="110" spans="1:2" ht="16.5" customHeight="1">
      <c r="A110" s="141" t="s">
        <v>353</v>
      </c>
      <c r="B110" s="140"/>
    </row>
    <row r="111" spans="1:2" ht="16.5" customHeight="1">
      <c r="A111" s="141" t="s">
        <v>354</v>
      </c>
      <c r="B111" s="140"/>
    </row>
    <row r="112" spans="1:2" ht="16.5" customHeight="1">
      <c r="A112" s="141" t="s">
        <v>323</v>
      </c>
      <c r="B112" s="140"/>
    </row>
    <row r="113" spans="1:2" ht="16.5" customHeight="1">
      <c r="A113" s="141" t="s">
        <v>355</v>
      </c>
      <c r="B113" s="140">
        <v>9</v>
      </c>
    </row>
    <row r="114" spans="1:2" ht="16.5" customHeight="1">
      <c r="A114" s="141" t="s">
        <v>356</v>
      </c>
      <c r="B114" s="140">
        <v>47</v>
      </c>
    </row>
    <row r="115" spans="1:2" ht="16.5" customHeight="1">
      <c r="A115" s="141" t="s">
        <v>309</v>
      </c>
      <c r="B115" s="140">
        <v>175</v>
      </c>
    </row>
    <row r="116" spans="1:2" ht="16.5" customHeight="1">
      <c r="A116" s="141" t="s">
        <v>357</v>
      </c>
      <c r="B116" s="140">
        <v>251</v>
      </c>
    </row>
    <row r="117" spans="1:2" ht="16.5" customHeight="1">
      <c r="A117" s="142" t="s">
        <v>358</v>
      </c>
      <c r="B117" s="140">
        <v>-5</v>
      </c>
    </row>
    <row r="118" spans="1:2" ht="16.5" customHeight="1">
      <c r="A118" s="141" t="s">
        <v>359</v>
      </c>
      <c r="B118" s="140">
        <v>-5</v>
      </c>
    </row>
    <row r="119" spans="1:2" ht="16.5" customHeight="1">
      <c r="A119" s="142" t="s">
        <v>360</v>
      </c>
      <c r="B119" s="140">
        <v>263</v>
      </c>
    </row>
    <row r="120" spans="1:2" ht="16.5" customHeight="1">
      <c r="A120" s="142" t="s">
        <v>361</v>
      </c>
      <c r="B120" s="140">
        <v>137</v>
      </c>
    </row>
    <row r="121" spans="1:2" ht="16.5" customHeight="1">
      <c r="A121" s="141" t="s">
        <v>362</v>
      </c>
      <c r="B121" s="140">
        <v>23</v>
      </c>
    </row>
    <row r="122" spans="1:2" ht="16.5" customHeight="1">
      <c r="A122" s="141" t="s">
        <v>363</v>
      </c>
      <c r="B122" s="140">
        <v>5</v>
      </c>
    </row>
    <row r="123" spans="1:2" ht="16.5" customHeight="1">
      <c r="A123" s="141" t="s">
        <v>364</v>
      </c>
      <c r="B123" s="140">
        <v>109</v>
      </c>
    </row>
    <row r="124" spans="1:2" ht="16.5" customHeight="1">
      <c r="A124" s="142" t="s">
        <v>365</v>
      </c>
      <c r="B124" s="140">
        <v>126</v>
      </c>
    </row>
    <row r="125" spans="1:2" ht="16.5" customHeight="1">
      <c r="A125" s="141" t="s">
        <v>366</v>
      </c>
      <c r="B125" s="140">
        <v>126</v>
      </c>
    </row>
    <row r="126" spans="1:2" ht="16.5" customHeight="1">
      <c r="A126" s="142" t="s">
        <v>367</v>
      </c>
      <c r="B126" s="140">
        <v>15647</v>
      </c>
    </row>
    <row r="127" spans="1:2" ht="16.5" customHeight="1">
      <c r="A127" s="142" t="s">
        <v>368</v>
      </c>
      <c r="B127" s="140">
        <v>28</v>
      </c>
    </row>
    <row r="128" spans="1:2" ht="16.5" customHeight="1">
      <c r="A128" s="142" t="s">
        <v>369</v>
      </c>
      <c r="B128" s="140">
        <v>13</v>
      </c>
    </row>
    <row r="129" spans="1:2" ht="16.5" customHeight="1">
      <c r="A129" s="141" t="s">
        <v>370</v>
      </c>
      <c r="B129" s="140">
        <v>15</v>
      </c>
    </row>
    <row r="130" spans="1:2" ht="16.5" customHeight="1">
      <c r="A130" s="142" t="s">
        <v>371</v>
      </c>
      <c r="B130" s="140">
        <v>13114</v>
      </c>
    </row>
    <row r="131" spans="1:2" ht="16.5" customHeight="1">
      <c r="A131" s="141" t="s">
        <v>300</v>
      </c>
      <c r="B131" s="140">
        <v>4164</v>
      </c>
    </row>
    <row r="132" spans="1:2" ht="16.5" customHeight="1">
      <c r="A132" s="141" t="s">
        <v>301</v>
      </c>
      <c r="B132" s="140">
        <v>3494</v>
      </c>
    </row>
    <row r="133" spans="1:2" ht="16.5" customHeight="1">
      <c r="A133" s="141" t="s">
        <v>323</v>
      </c>
      <c r="B133" s="140">
        <v>1063</v>
      </c>
    </row>
    <row r="134" spans="1:2" ht="16.5" customHeight="1">
      <c r="A134" s="141" t="s">
        <v>372</v>
      </c>
      <c r="B134" s="140">
        <v>4147</v>
      </c>
    </row>
    <row r="135" spans="1:2" ht="16.5" customHeight="1">
      <c r="A135" s="141" t="s">
        <v>309</v>
      </c>
      <c r="B135" s="140"/>
    </row>
    <row r="136" spans="1:2" ht="16.5" customHeight="1">
      <c r="A136" s="141" t="s">
        <v>373</v>
      </c>
      <c r="B136" s="140">
        <v>246</v>
      </c>
    </row>
    <row r="137" spans="1:2" ht="16.5" customHeight="1">
      <c r="A137" s="142" t="s">
        <v>374</v>
      </c>
      <c r="B137" s="140">
        <v>204</v>
      </c>
    </row>
    <row r="138" spans="1:2" ht="16.5" customHeight="1">
      <c r="A138" s="141" t="s">
        <v>300</v>
      </c>
      <c r="B138" s="140">
        <v>108</v>
      </c>
    </row>
    <row r="139" spans="1:2" ht="16.5" customHeight="1">
      <c r="A139" s="141" t="s">
        <v>301</v>
      </c>
      <c r="B139" s="140">
        <v>96</v>
      </c>
    </row>
    <row r="140" spans="1:2" ht="16.5" customHeight="1">
      <c r="A140" s="142" t="s">
        <v>375</v>
      </c>
      <c r="B140" s="140">
        <v>306</v>
      </c>
    </row>
    <row r="141" spans="1:2" ht="16.5" customHeight="1">
      <c r="A141" s="141" t="s">
        <v>300</v>
      </c>
      <c r="B141" s="140">
        <v>270</v>
      </c>
    </row>
    <row r="142" spans="1:2" ht="16.5" customHeight="1">
      <c r="A142" s="141" t="s">
        <v>301</v>
      </c>
      <c r="B142" s="140">
        <v>36</v>
      </c>
    </row>
    <row r="143" spans="1:2" ht="16.5" customHeight="1">
      <c r="A143" s="141" t="s">
        <v>376</v>
      </c>
      <c r="B143" s="140"/>
    </row>
    <row r="144" spans="1:2" ht="16.5" customHeight="1">
      <c r="A144" s="141" t="s">
        <v>309</v>
      </c>
      <c r="B144" s="140"/>
    </row>
    <row r="145" spans="1:2" ht="16.5" customHeight="1">
      <c r="A145" s="142" t="s">
        <v>377</v>
      </c>
      <c r="B145" s="140">
        <v>999</v>
      </c>
    </row>
    <row r="146" spans="1:2" ht="16.5" customHeight="1">
      <c r="A146" s="141" t="s">
        <v>300</v>
      </c>
      <c r="B146" s="140">
        <v>579</v>
      </c>
    </row>
    <row r="147" spans="1:2" ht="16.5" customHeight="1">
      <c r="A147" s="141" t="s">
        <v>301</v>
      </c>
      <c r="B147" s="140">
        <v>322</v>
      </c>
    </row>
    <row r="148" spans="1:2" ht="16.5" customHeight="1">
      <c r="A148" s="141" t="s">
        <v>378</v>
      </c>
      <c r="B148" s="140"/>
    </row>
    <row r="149" spans="1:2" ht="16.5" customHeight="1">
      <c r="A149" s="141" t="s">
        <v>379</v>
      </c>
      <c r="B149" s="140">
        <v>15</v>
      </c>
    </row>
    <row r="150" spans="1:2" ht="16.5" customHeight="1">
      <c r="A150" s="141" t="s">
        <v>380</v>
      </c>
      <c r="B150" s="140">
        <v>32</v>
      </c>
    </row>
    <row r="151" spans="1:2" ht="16.5" customHeight="1">
      <c r="A151" s="141" t="s">
        <v>381</v>
      </c>
      <c r="B151" s="140"/>
    </row>
    <row r="152" spans="1:2" ht="16.5" customHeight="1">
      <c r="A152" s="141" t="s">
        <v>382</v>
      </c>
      <c r="B152" s="140">
        <v>25</v>
      </c>
    </row>
    <row r="153" spans="1:2" ht="16.5" customHeight="1">
      <c r="A153" s="141" t="s">
        <v>309</v>
      </c>
      <c r="B153" s="140">
        <v>26</v>
      </c>
    </row>
    <row r="154" spans="1:2" ht="16.5" customHeight="1">
      <c r="A154" s="141" t="s">
        <v>383</v>
      </c>
      <c r="B154" s="140"/>
    </row>
    <row r="155" spans="1:2" ht="16.5" customHeight="1">
      <c r="A155" s="142" t="s">
        <v>384</v>
      </c>
      <c r="B155" s="140">
        <v>913</v>
      </c>
    </row>
    <row r="156" spans="1:2" ht="16.5" customHeight="1">
      <c r="A156" s="141" t="s">
        <v>385</v>
      </c>
      <c r="B156" s="140">
        <v>913</v>
      </c>
    </row>
    <row r="157" spans="1:2" ht="16.5" customHeight="1">
      <c r="A157" s="142" t="s">
        <v>386</v>
      </c>
      <c r="B157" s="140">
        <v>83</v>
      </c>
    </row>
    <row r="158" spans="1:2" ht="16.5" customHeight="1">
      <c r="A158" s="141" t="s">
        <v>387</v>
      </c>
      <c r="B158" s="140">
        <v>83</v>
      </c>
    </row>
    <row r="159" spans="1:2" ht="16.5" customHeight="1">
      <c r="A159" s="142" t="s">
        <v>388</v>
      </c>
      <c r="B159" s="140">
        <v>58699</v>
      </c>
    </row>
    <row r="160" spans="1:2" ht="16.5" customHeight="1">
      <c r="A160" s="142" t="s">
        <v>389</v>
      </c>
      <c r="B160" s="140">
        <v>145</v>
      </c>
    </row>
    <row r="161" spans="1:2" ht="16.5" customHeight="1">
      <c r="A161" s="141" t="s">
        <v>300</v>
      </c>
      <c r="B161" s="140">
        <v>138</v>
      </c>
    </row>
    <row r="162" spans="1:2" ht="16.5" customHeight="1">
      <c r="A162" s="141" t="s">
        <v>301</v>
      </c>
      <c r="B162" s="140">
        <v>7</v>
      </c>
    </row>
    <row r="163" spans="1:2" ht="16.5" customHeight="1">
      <c r="A163" s="142" t="s">
        <v>390</v>
      </c>
      <c r="B163" s="140">
        <v>50584</v>
      </c>
    </row>
    <row r="164" spans="1:2" ht="16.5" customHeight="1">
      <c r="A164" s="141" t="s">
        <v>391</v>
      </c>
      <c r="B164" s="140">
        <v>3937</v>
      </c>
    </row>
    <row r="165" spans="1:2" ht="16.5" customHeight="1">
      <c r="A165" s="141" t="s">
        <v>392</v>
      </c>
      <c r="B165" s="140">
        <v>27911</v>
      </c>
    </row>
    <row r="166" spans="1:2" ht="16.5" customHeight="1">
      <c r="A166" s="141" t="s">
        <v>393</v>
      </c>
      <c r="B166" s="140">
        <v>12284</v>
      </c>
    </row>
    <row r="167" spans="1:2" ht="16.5" customHeight="1">
      <c r="A167" s="141" t="s">
        <v>394</v>
      </c>
      <c r="B167" s="140">
        <v>6194</v>
      </c>
    </row>
    <row r="168" spans="1:2" ht="16.5" customHeight="1">
      <c r="A168" s="141" t="s">
        <v>395</v>
      </c>
      <c r="B168" s="140">
        <v>3</v>
      </c>
    </row>
    <row r="169" spans="1:2" ht="16.5" customHeight="1">
      <c r="A169" s="141" t="s">
        <v>396</v>
      </c>
      <c r="B169" s="140">
        <v>255</v>
      </c>
    </row>
    <row r="170" spans="1:2" ht="16.5" customHeight="1">
      <c r="A170" s="142" t="s">
        <v>397</v>
      </c>
      <c r="B170" s="140">
        <v>1209</v>
      </c>
    </row>
    <row r="171" spans="1:2" ht="16.5" customHeight="1">
      <c r="A171" s="141" t="s">
        <v>398</v>
      </c>
      <c r="B171" s="140">
        <v>1209</v>
      </c>
    </row>
    <row r="172" spans="1:2" ht="16.5" customHeight="1">
      <c r="A172" s="141" t="s">
        <v>399</v>
      </c>
      <c r="B172" s="140"/>
    </row>
    <row r="173" spans="1:2" ht="16.5" customHeight="1">
      <c r="A173" s="142" t="s">
        <v>400</v>
      </c>
      <c r="B173" s="140">
        <v>382</v>
      </c>
    </row>
    <row r="174" spans="1:2" ht="16.5" customHeight="1">
      <c r="A174" s="141" t="s">
        <v>401</v>
      </c>
      <c r="B174" s="140">
        <v>370</v>
      </c>
    </row>
    <row r="175" spans="1:2" ht="16.5" customHeight="1">
      <c r="A175" s="141" t="s">
        <v>402</v>
      </c>
      <c r="B175" s="140">
        <v>12</v>
      </c>
    </row>
    <row r="176" spans="1:2" ht="16.5" customHeight="1">
      <c r="A176" s="142" t="s">
        <v>403</v>
      </c>
      <c r="B176" s="140">
        <v>296</v>
      </c>
    </row>
    <row r="177" spans="1:2" ht="16.5" customHeight="1">
      <c r="A177" s="141" t="s">
        <v>404</v>
      </c>
      <c r="B177" s="140">
        <v>80</v>
      </c>
    </row>
    <row r="178" spans="1:2" ht="16.5" customHeight="1">
      <c r="A178" s="141" t="s">
        <v>405</v>
      </c>
      <c r="B178" s="140">
        <v>216</v>
      </c>
    </row>
    <row r="179" spans="1:2" ht="16.5" customHeight="1">
      <c r="A179" s="142" t="s">
        <v>406</v>
      </c>
      <c r="B179" s="140">
        <v>2499</v>
      </c>
    </row>
    <row r="180" spans="1:2" ht="16.5" customHeight="1">
      <c r="A180" s="141" t="s">
        <v>407</v>
      </c>
      <c r="B180" s="140"/>
    </row>
    <row r="181" spans="1:2" ht="16.5" customHeight="1">
      <c r="A181" s="141" t="s">
        <v>408</v>
      </c>
      <c r="B181" s="140"/>
    </row>
    <row r="182" spans="1:2" ht="16.5" customHeight="1">
      <c r="A182" s="141" t="s">
        <v>409</v>
      </c>
      <c r="B182" s="140"/>
    </row>
    <row r="183" spans="1:2" ht="16.5" customHeight="1">
      <c r="A183" s="141" t="s">
        <v>410</v>
      </c>
      <c r="B183" s="140">
        <v>2499</v>
      </c>
    </row>
    <row r="184" spans="1:2" ht="16.5" customHeight="1">
      <c r="A184" s="142" t="s">
        <v>411</v>
      </c>
      <c r="B184" s="140">
        <v>3584</v>
      </c>
    </row>
    <row r="185" spans="1:2" ht="16.5" customHeight="1">
      <c r="A185" s="141" t="s">
        <v>412</v>
      </c>
      <c r="B185" s="140">
        <v>3584</v>
      </c>
    </row>
    <row r="186" spans="1:2" ht="16.5" customHeight="1">
      <c r="A186" s="142" t="s">
        <v>413</v>
      </c>
      <c r="B186" s="140">
        <v>1536</v>
      </c>
    </row>
    <row r="187" spans="1:2" ht="16.5" customHeight="1">
      <c r="A187" s="142" t="s">
        <v>414</v>
      </c>
      <c r="B187" s="140">
        <v>1266</v>
      </c>
    </row>
    <row r="188" spans="1:2" ht="16.5" customHeight="1">
      <c r="A188" s="141" t="s">
        <v>300</v>
      </c>
      <c r="B188" s="140">
        <v>432</v>
      </c>
    </row>
    <row r="189" spans="1:2" ht="16.5" customHeight="1">
      <c r="A189" s="141" t="s">
        <v>301</v>
      </c>
      <c r="B189" s="140">
        <v>829</v>
      </c>
    </row>
    <row r="190" spans="1:2" ht="16.5" customHeight="1">
      <c r="A190" s="141" t="s">
        <v>415</v>
      </c>
      <c r="B190" s="140">
        <v>5</v>
      </c>
    </row>
    <row r="191" spans="1:2" ht="16.5" customHeight="1">
      <c r="A191" s="142" t="s">
        <v>416</v>
      </c>
      <c r="B191" s="140"/>
    </row>
    <row r="192" spans="1:2" ht="16.5" customHeight="1">
      <c r="A192" s="141" t="s">
        <v>417</v>
      </c>
      <c r="B192" s="140"/>
    </row>
    <row r="193" spans="1:2" ht="16.5" customHeight="1">
      <c r="A193" s="142" t="s">
        <v>418</v>
      </c>
      <c r="B193" s="140">
        <v>79</v>
      </c>
    </row>
    <row r="194" spans="1:2" ht="16.5" customHeight="1">
      <c r="A194" s="141" t="s">
        <v>419</v>
      </c>
      <c r="B194" s="140">
        <v>79</v>
      </c>
    </row>
    <row r="195" spans="1:2" ht="16.5" customHeight="1">
      <c r="A195" s="142" t="s">
        <v>420</v>
      </c>
      <c r="B195" s="140"/>
    </row>
    <row r="196" spans="1:2" ht="16.5" customHeight="1">
      <c r="A196" s="141" t="s">
        <v>421</v>
      </c>
      <c r="B196" s="140"/>
    </row>
    <row r="197" spans="1:2" ht="16.5" customHeight="1">
      <c r="A197" s="141" t="s">
        <v>422</v>
      </c>
      <c r="B197" s="140"/>
    </row>
    <row r="198" spans="1:2" ht="16.5" customHeight="1">
      <c r="A198" s="141" t="s">
        <v>423</v>
      </c>
      <c r="B198" s="140"/>
    </row>
    <row r="199" spans="1:2" ht="16.5" customHeight="1">
      <c r="A199" s="142" t="s">
        <v>424</v>
      </c>
      <c r="B199" s="140">
        <v>10</v>
      </c>
    </row>
    <row r="200" spans="1:2" ht="16.5" customHeight="1">
      <c r="A200" s="141" t="s">
        <v>425</v>
      </c>
      <c r="B200" s="140">
        <v>5</v>
      </c>
    </row>
    <row r="201" spans="1:2" ht="16.5" customHeight="1">
      <c r="A201" s="141" t="s">
        <v>426</v>
      </c>
      <c r="B201" s="140"/>
    </row>
    <row r="202" spans="1:2" ht="16.5" customHeight="1">
      <c r="A202" s="141" t="s">
        <v>427</v>
      </c>
      <c r="B202" s="140"/>
    </row>
    <row r="203" spans="1:2" ht="16.5" customHeight="1">
      <c r="A203" s="141" t="s">
        <v>428</v>
      </c>
      <c r="B203" s="140"/>
    </row>
    <row r="204" spans="1:2" ht="16.5" customHeight="1">
      <c r="A204" s="141" t="s">
        <v>429</v>
      </c>
      <c r="B204" s="140">
        <v>5</v>
      </c>
    </row>
    <row r="205" spans="1:2" ht="16.5" customHeight="1">
      <c r="A205" s="142" t="s">
        <v>430</v>
      </c>
      <c r="B205" s="140"/>
    </row>
    <row r="206" spans="1:2" ht="16.5" customHeight="1">
      <c r="A206" s="141" t="s">
        <v>431</v>
      </c>
      <c r="B206" s="140"/>
    </row>
    <row r="207" spans="1:2" ht="16.5" customHeight="1">
      <c r="A207" s="142" t="s">
        <v>432</v>
      </c>
      <c r="B207" s="140">
        <v>181</v>
      </c>
    </row>
    <row r="208" spans="1:2" ht="16.5" customHeight="1">
      <c r="A208" s="141" t="s">
        <v>433</v>
      </c>
      <c r="B208" s="140"/>
    </row>
    <row r="209" spans="1:2" ht="16.5" customHeight="1">
      <c r="A209" s="141" t="s">
        <v>434</v>
      </c>
      <c r="B209" s="140">
        <v>181</v>
      </c>
    </row>
    <row r="210" spans="1:2" ht="16.5" customHeight="1">
      <c r="A210" s="142" t="s">
        <v>435</v>
      </c>
      <c r="B210" s="140">
        <v>4000</v>
      </c>
    </row>
    <row r="211" spans="1:2" ht="16.5" customHeight="1">
      <c r="A211" s="142" t="s">
        <v>436</v>
      </c>
      <c r="B211" s="140">
        <v>2582</v>
      </c>
    </row>
    <row r="212" spans="1:2" ht="16.5" customHeight="1">
      <c r="A212" s="141" t="s">
        <v>300</v>
      </c>
      <c r="B212" s="140">
        <v>940</v>
      </c>
    </row>
    <row r="213" spans="1:2" ht="16.5" customHeight="1">
      <c r="A213" s="141" t="s">
        <v>301</v>
      </c>
      <c r="B213" s="140">
        <v>748</v>
      </c>
    </row>
    <row r="214" spans="1:2" ht="16.5" customHeight="1">
      <c r="A214" s="141" t="s">
        <v>437</v>
      </c>
      <c r="B214" s="140">
        <v>99</v>
      </c>
    </row>
    <row r="215" spans="1:2" ht="16.5" customHeight="1">
      <c r="A215" s="141" t="s">
        <v>438</v>
      </c>
      <c r="B215" s="140">
        <v>8</v>
      </c>
    </row>
    <row r="216" spans="1:2" ht="16.5" customHeight="1">
      <c r="A216" s="141" t="s">
        <v>439</v>
      </c>
      <c r="B216" s="140">
        <v>9</v>
      </c>
    </row>
    <row r="217" spans="1:2" ht="16.5" customHeight="1">
      <c r="A217" s="141" t="s">
        <v>440</v>
      </c>
      <c r="B217" s="140">
        <v>292</v>
      </c>
    </row>
    <row r="218" spans="1:2" ht="16.5" customHeight="1">
      <c r="A218" s="141" t="s">
        <v>441</v>
      </c>
      <c r="B218" s="140"/>
    </row>
    <row r="219" spans="1:2" ht="16.5" customHeight="1">
      <c r="A219" s="141" t="s">
        <v>442</v>
      </c>
      <c r="B219" s="140">
        <v>23</v>
      </c>
    </row>
    <row r="220" spans="1:2" ht="16.5" customHeight="1">
      <c r="A220" s="141" t="s">
        <v>443</v>
      </c>
      <c r="B220" s="140">
        <v>9</v>
      </c>
    </row>
    <row r="221" spans="1:2" ht="16.5" customHeight="1">
      <c r="A221" s="141" t="s">
        <v>444</v>
      </c>
      <c r="B221" s="140">
        <v>454</v>
      </c>
    </row>
    <row r="222" spans="1:2" ht="16.5" customHeight="1">
      <c r="A222" s="142" t="s">
        <v>445</v>
      </c>
      <c r="B222" s="140">
        <v>69</v>
      </c>
    </row>
    <row r="223" spans="1:2" ht="16.5" customHeight="1">
      <c r="A223" s="141" t="s">
        <v>446</v>
      </c>
      <c r="B223" s="140">
        <v>1</v>
      </c>
    </row>
    <row r="224" spans="1:2" ht="16.5" customHeight="1">
      <c r="A224" s="141" t="s">
        <v>447</v>
      </c>
      <c r="B224" s="140">
        <v>1</v>
      </c>
    </row>
    <row r="225" spans="1:2" ht="16.5" customHeight="1">
      <c r="A225" s="141" t="s">
        <v>448</v>
      </c>
      <c r="B225" s="140">
        <v>67</v>
      </c>
    </row>
    <row r="226" spans="1:2" ht="16.5" customHeight="1">
      <c r="A226" s="142" t="s">
        <v>449</v>
      </c>
      <c r="B226" s="140">
        <v>592</v>
      </c>
    </row>
    <row r="227" spans="1:2" ht="16.5" customHeight="1">
      <c r="A227" s="141" t="s">
        <v>450</v>
      </c>
      <c r="B227" s="140">
        <v>8</v>
      </c>
    </row>
    <row r="228" spans="1:2" ht="16.5" customHeight="1">
      <c r="A228" s="141" t="s">
        <v>451</v>
      </c>
      <c r="B228" s="140">
        <v>474</v>
      </c>
    </row>
    <row r="229" spans="1:2" ht="16.5" customHeight="1">
      <c r="A229" s="141" t="s">
        <v>452</v>
      </c>
      <c r="B229" s="140">
        <v>1</v>
      </c>
    </row>
    <row r="230" spans="1:2" ht="16.5" customHeight="1">
      <c r="A230" s="141" t="s">
        <v>453</v>
      </c>
      <c r="B230" s="140">
        <v>103</v>
      </c>
    </row>
    <row r="231" spans="1:2" ht="16.5" customHeight="1">
      <c r="A231" s="141" t="s">
        <v>454</v>
      </c>
      <c r="B231" s="140">
        <v>6</v>
      </c>
    </row>
    <row r="232" spans="1:2" ht="16.5" customHeight="1">
      <c r="A232" s="142" t="s">
        <v>455</v>
      </c>
      <c r="B232" s="140"/>
    </row>
    <row r="233" spans="1:2" ht="16.5" customHeight="1">
      <c r="A233" s="141" t="s">
        <v>300</v>
      </c>
      <c r="B233" s="140"/>
    </row>
    <row r="234" spans="1:2" ht="16.5" customHeight="1">
      <c r="A234" s="142" t="s">
        <v>456</v>
      </c>
      <c r="B234" s="140">
        <v>536</v>
      </c>
    </row>
    <row r="235" spans="1:2" ht="16.5" customHeight="1">
      <c r="A235" s="141" t="s">
        <v>301</v>
      </c>
      <c r="B235" s="140"/>
    </row>
    <row r="236" spans="1:2" ht="16.5" customHeight="1">
      <c r="A236" s="141" t="s">
        <v>457</v>
      </c>
      <c r="B236" s="140">
        <v>517</v>
      </c>
    </row>
    <row r="237" spans="1:2" ht="16.5" customHeight="1">
      <c r="A237" s="141" t="s">
        <v>458</v>
      </c>
      <c r="B237" s="140">
        <v>19</v>
      </c>
    </row>
    <row r="238" spans="1:2" ht="16.5" customHeight="1">
      <c r="A238" s="142" t="s">
        <v>459</v>
      </c>
      <c r="B238" s="140">
        <v>221</v>
      </c>
    </row>
    <row r="239" spans="1:2" ht="16.5" customHeight="1">
      <c r="A239" s="141" t="s">
        <v>460</v>
      </c>
      <c r="B239" s="140">
        <v>221</v>
      </c>
    </row>
    <row r="240" spans="1:2" ht="16.5" customHeight="1">
      <c r="A240" s="142" t="s">
        <v>461</v>
      </c>
      <c r="B240" s="140">
        <v>58226</v>
      </c>
    </row>
    <row r="241" spans="1:2" ht="16.5" customHeight="1">
      <c r="A241" s="142" t="s">
        <v>462</v>
      </c>
      <c r="B241" s="140">
        <v>1753</v>
      </c>
    </row>
    <row r="242" spans="1:2" ht="16.5" customHeight="1">
      <c r="A242" s="141" t="s">
        <v>300</v>
      </c>
      <c r="B242" s="140">
        <v>179</v>
      </c>
    </row>
    <row r="243" spans="1:2" ht="16.5" customHeight="1">
      <c r="A243" s="141" t="s">
        <v>301</v>
      </c>
      <c r="B243" s="140">
        <v>164</v>
      </c>
    </row>
    <row r="244" spans="1:2" ht="16.5" customHeight="1">
      <c r="A244" s="141" t="s">
        <v>463</v>
      </c>
      <c r="B244" s="140">
        <v>45</v>
      </c>
    </row>
    <row r="245" spans="1:2" ht="16.5" customHeight="1">
      <c r="A245" s="141" t="s">
        <v>464</v>
      </c>
      <c r="B245" s="140">
        <v>493</v>
      </c>
    </row>
    <row r="246" spans="1:2" ht="16.5" customHeight="1">
      <c r="A246" s="141" t="s">
        <v>465</v>
      </c>
      <c r="B246" s="140">
        <v>649</v>
      </c>
    </row>
    <row r="247" spans="1:2" ht="16.5" customHeight="1">
      <c r="A247" s="141" t="s">
        <v>466</v>
      </c>
      <c r="B247" s="140">
        <v>65</v>
      </c>
    </row>
    <row r="248" spans="1:2" ht="16.5" customHeight="1">
      <c r="A248" s="141" t="s">
        <v>467</v>
      </c>
      <c r="B248" s="140">
        <v>30</v>
      </c>
    </row>
    <row r="249" spans="1:2" ht="16.5" customHeight="1">
      <c r="A249" s="141" t="s">
        <v>468</v>
      </c>
      <c r="B249" s="140">
        <v>128</v>
      </c>
    </row>
    <row r="250" spans="1:2" ht="16.5" customHeight="1">
      <c r="A250" s="142" t="s">
        <v>469</v>
      </c>
      <c r="B250" s="140">
        <v>477</v>
      </c>
    </row>
    <row r="251" spans="1:2" ht="16.5" customHeight="1">
      <c r="A251" s="141" t="s">
        <v>300</v>
      </c>
      <c r="B251" s="140">
        <v>126</v>
      </c>
    </row>
    <row r="252" spans="1:2" ht="16.5" customHeight="1">
      <c r="A252" s="141" t="s">
        <v>301</v>
      </c>
      <c r="B252" s="140">
        <v>46</v>
      </c>
    </row>
    <row r="253" spans="1:2" ht="16.5" customHeight="1">
      <c r="A253" s="141" t="s">
        <v>470</v>
      </c>
      <c r="B253" s="140">
        <v>14</v>
      </c>
    </row>
    <row r="254" spans="1:2" ht="16.5" customHeight="1">
      <c r="A254" s="141" t="s">
        <v>471</v>
      </c>
      <c r="B254" s="140">
        <v>64</v>
      </c>
    </row>
    <row r="255" spans="1:2" ht="13.5">
      <c r="A255" s="141" t="s">
        <v>472</v>
      </c>
      <c r="B255" s="140">
        <v>227</v>
      </c>
    </row>
    <row r="256" spans="1:2" ht="13.5">
      <c r="A256" s="142" t="s">
        <v>473</v>
      </c>
      <c r="B256" s="140">
        <v>31806</v>
      </c>
    </row>
    <row r="257" spans="1:2" ht="13.5">
      <c r="A257" s="141" t="s">
        <v>474</v>
      </c>
      <c r="B257" s="140">
        <v>1651</v>
      </c>
    </row>
    <row r="258" spans="1:2" ht="13.5">
      <c r="A258" s="141" t="s">
        <v>475</v>
      </c>
      <c r="B258" s="140">
        <v>3434</v>
      </c>
    </row>
    <row r="259" spans="1:2" ht="13.5">
      <c r="A259" s="141" t="s">
        <v>476</v>
      </c>
      <c r="B259" s="140">
        <v>10941</v>
      </c>
    </row>
    <row r="260" spans="1:2" ht="13.5">
      <c r="A260" s="141" t="s">
        <v>477</v>
      </c>
      <c r="B260" s="140">
        <v>6242</v>
      </c>
    </row>
    <row r="261" spans="1:2" ht="13.5">
      <c r="A261" s="141" t="s">
        <v>478</v>
      </c>
      <c r="B261" s="140">
        <v>9454</v>
      </c>
    </row>
    <row r="262" spans="1:2" ht="13.5">
      <c r="A262" s="141" t="s">
        <v>479</v>
      </c>
      <c r="B262" s="140">
        <v>84</v>
      </c>
    </row>
    <row r="263" spans="1:2" ht="13.5">
      <c r="A263" s="142" t="s">
        <v>480</v>
      </c>
      <c r="B263" s="140"/>
    </row>
    <row r="264" spans="1:2" ht="13.5">
      <c r="A264" s="141" t="s">
        <v>481</v>
      </c>
      <c r="B264" s="140"/>
    </row>
    <row r="265" spans="1:2" ht="13.5">
      <c r="A265" s="142" t="s">
        <v>482</v>
      </c>
      <c r="B265" s="140">
        <v>2436</v>
      </c>
    </row>
    <row r="266" spans="1:2" ht="13.5">
      <c r="A266" s="141" t="s">
        <v>483</v>
      </c>
      <c r="B266" s="140">
        <v>235</v>
      </c>
    </row>
    <row r="267" spans="1:2" ht="13.5">
      <c r="A267" s="141" t="s">
        <v>484</v>
      </c>
      <c r="B267" s="140">
        <v>1700</v>
      </c>
    </row>
    <row r="268" spans="1:2" ht="13.5">
      <c r="A268" s="141" t="s">
        <v>485</v>
      </c>
      <c r="B268" s="140">
        <v>313</v>
      </c>
    </row>
    <row r="269" spans="1:2" ht="13.5">
      <c r="A269" s="141" t="s">
        <v>486</v>
      </c>
      <c r="B269" s="140">
        <v>38</v>
      </c>
    </row>
    <row r="270" spans="1:2" ht="13.5">
      <c r="A270" s="141" t="s">
        <v>487</v>
      </c>
      <c r="B270" s="140">
        <v>150</v>
      </c>
    </row>
    <row r="271" spans="1:2" ht="13.5">
      <c r="A271" s="142" t="s">
        <v>488</v>
      </c>
      <c r="B271" s="140">
        <v>3216</v>
      </c>
    </row>
    <row r="272" spans="1:2" ht="13.5">
      <c r="A272" s="141" t="s">
        <v>489</v>
      </c>
      <c r="B272" s="140">
        <v>39</v>
      </c>
    </row>
    <row r="273" spans="1:2" ht="13.5">
      <c r="A273" s="141" t="s">
        <v>490</v>
      </c>
      <c r="B273" s="140">
        <v>271</v>
      </c>
    </row>
    <row r="274" spans="1:2" ht="13.5">
      <c r="A274" s="141" t="s">
        <v>491</v>
      </c>
      <c r="B274" s="140">
        <v>1917</v>
      </c>
    </row>
    <row r="275" spans="1:2" ht="13.5">
      <c r="A275" s="141" t="s">
        <v>492</v>
      </c>
      <c r="B275" s="140">
        <v>6</v>
      </c>
    </row>
    <row r="276" spans="1:2" ht="13.5">
      <c r="A276" s="141" t="s">
        <v>493</v>
      </c>
      <c r="B276" s="140">
        <v>379</v>
      </c>
    </row>
    <row r="277" spans="1:2" ht="13.5">
      <c r="A277" s="141" t="s">
        <v>494</v>
      </c>
      <c r="B277" s="140">
        <v>199</v>
      </c>
    </row>
    <row r="278" spans="1:2" ht="13.5">
      <c r="A278" s="141" t="s">
        <v>495</v>
      </c>
      <c r="B278" s="140">
        <v>405</v>
      </c>
    </row>
    <row r="279" spans="1:2" ht="13.5">
      <c r="A279" s="142" t="s">
        <v>496</v>
      </c>
      <c r="B279" s="140">
        <v>22</v>
      </c>
    </row>
    <row r="280" spans="1:2" ht="13.5">
      <c r="A280" s="141" t="s">
        <v>497</v>
      </c>
      <c r="B280" s="140">
        <v>9</v>
      </c>
    </row>
    <row r="281" spans="1:2" ht="13.5">
      <c r="A281" s="141" t="s">
        <v>498</v>
      </c>
      <c r="B281" s="140"/>
    </row>
    <row r="282" spans="1:2" ht="13.5">
      <c r="A282" s="141" t="s">
        <v>499</v>
      </c>
      <c r="B282" s="140">
        <v>13</v>
      </c>
    </row>
    <row r="283" spans="1:2" ht="13.5">
      <c r="A283" s="141" t="s">
        <v>500</v>
      </c>
      <c r="B283" s="140"/>
    </row>
    <row r="284" spans="1:2" ht="13.5">
      <c r="A284" s="142" t="s">
        <v>501</v>
      </c>
      <c r="B284" s="140">
        <v>1060</v>
      </c>
    </row>
    <row r="285" spans="1:2" ht="13.5">
      <c r="A285" s="141" t="s">
        <v>502</v>
      </c>
      <c r="B285" s="140">
        <v>95</v>
      </c>
    </row>
    <row r="286" spans="1:2" ht="13.5">
      <c r="A286" s="141" t="s">
        <v>503</v>
      </c>
      <c r="B286" s="140">
        <v>703</v>
      </c>
    </row>
    <row r="287" spans="1:2" ht="13.5">
      <c r="A287" s="141" t="s">
        <v>504</v>
      </c>
      <c r="B287" s="140">
        <v>174</v>
      </c>
    </row>
    <row r="288" spans="1:2" ht="13.5">
      <c r="A288" s="141" t="s">
        <v>505</v>
      </c>
      <c r="B288" s="140">
        <v>88</v>
      </c>
    </row>
    <row r="289" spans="1:2" ht="13.5">
      <c r="A289" s="141" t="s">
        <v>506</v>
      </c>
      <c r="B289" s="140"/>
    </row>
    <row r="290" spans="1:2" ht="13.5">
      <c r="A290" s="142" t="s">
        <v>507</v>
      </c>
      <c r="B290" s="140">
        <v>1186</v>
      </c>
    </row>
    <row r="291" spans="1:2" ht="13.5">
      <c r="A291" s="141" t="s">
        <v>300</v>
      </c>
      <c r="B291" s="140">
        <v>72</v>
      </c>
    </row>
    <row r="292" spans="1:2" ht="13.5">
      <c r="A292" s="141" t="s">
        <v>301</v>
      </c>
      <c r="B292" s="140"/>
    </row>
    <row r="293" spans="1:2" ht="13.5">
      <c r="A293" s="141" t="s">
        <v>508</v>
      </c>
      <c r="B293" s="140">
        <v>91</v>
      </c>
    </row>
    <row r="294" spans="1:2" ht="13.5">
      <c r="A294" s="141" t="s">
        <v>509</v>
      </c>
      <c r="B294" s="140">
        <v>131</v>
      </c>
    </row>
    <row r="295" spans="1:2" ht="13.5">
      <c r="A295" s="141" t="s">
        <v>510</v>
      </c>
      <c r="B295" s="140">
        <v>2</v>
      </c>
    </row>
    <row r="296" spans="1:2" ht="13.5">
      <c r="A296" s="141" t="s">
        <v>511</v>
      </c>
      <c r="B296" s="140">
        <v>744</v>
      </c>
    </row>
    <row r="297" spans="1:2" ht="13.5">
      <c r="A297" s="141" t="s">
        <v>512</v>
      </c>
      <c r="B297" s="140">
        <v>146</v>
      </c>
    </row>
    <row r="298" spans="1:2" ht="13.5">
      <c r="A298" s="142" t="s">
        <v>513</v>
      </c>
      <c r="B298" s="140">
        <v>5</v>
      </c>
    </row>
    <row r="299" spans="1:2" ht="13.5">
      <c r="A299" s="141" t="s">
        <v>514</v>
      </c>
      <c r="B299" s="140">
        <v>5</v>
      </c>
    </row>
    <row r="300" spans="1:2" ht="13.5">
      <c r="A300" s="142" t="s">
        <v>515</v>
      </c>
      <c r="B300" s="140">
        <v>3058</v>
      </c>
    </row>
    <row r="301" spans="1:2" ht="13.5">
      <c r="A301" s="141" t="s">
        <v>516</v>
      </c>
      <c r="B301" s="140">
        <v>513</v>
      </c>
    </row>
    <row r="302" spans="1:2" ht="13.5">
      <c r="A302" s="141" t="s">
        <v>517</v>
      </c>
      <c r="B302" s="140">
        <v>2545</v>
      </c>
    </row>
    <row r="303" spans="1:2" ht="13.5">
      <c r="A303" s="142" t="s">
        <v>518</v>
      </c>
      <c r="B303" s="140">
        <v>196</v>
      </c>
    </row>
    <row r="304" spans="1:2" ht="13.5">
      <c r="A304" s="141" t="s">
        <v>519</v>
      </c>
      <c r="B304" s="140">
        <v>132</v>
      </c>
    </row>
    <row r="305" spans="1:2" ht="13.5">
      <c r="A305" s="141" t="s">
        <v>520</v>
      </c>
      <c r="B305" s="140">
        <v>64</v>
      </c>
    </row>
    <row r="306" spans="1:2" ht="13.5">
      <c r="A306" s="142" t="s">
        <v>521</v>
      </c>
      <c r="B306" s="140">
        <v>1629</v>
      </c>
    </row>
    <row r="307" spans="1:2" ht="13.5">
      <c r="A307" s="141" t="s">
        <v>522</v>
      </c>
      <c r="B307" s="140">
        <v>279</v>
      </c>
    </row>
    <row r="308" spans="1:2" ht="13.5">
      <c r="A308" s="141" t="s">
        <v>523</v>
      </c>
      <c r="B308" s="140">
        <v>1350</v>
      </c>
    </row>
    <row r="309" spans="1:2" ht="13.5">
      <c r="A309" s="142" t="s">
        <v>524</v>
      </c>
      <c r="B309" s="140">
        <v>25</v>
      </c>
    </row>
    <row r="310" spans="1:2" ht="13.5">
      <c r="A310" s="141" t="s">
        <v>525</v>
      </c>
      <c r="B310" s="140"/>
    </row>
    <row r="311" spans="1:2" ht="13.5">
      <c r="A311" s="141" t="s">
        <v>526</v>
      </c>
      <c r="B311" s="140">
        <v>25</v>
      </c>
    </row>
    <row r="312" spans="1:2" ht="13.5">
      <c r="A312" s="142" t="s">
        <v>527</v>
      </c>
      <c r="B312" s="140">
        <v>10574</v>
      </c>
    </row>
    <row r="313" spans="1:2" ht="13.5">
      <c r="A313" s="141" t="s">
        <v>528</v>
      </c>
      <c r="B313" s="140">
        <v>2000</v>
      </c>
    </row>
    <row r="314" spans="1:2" ht="13.5">
      <c r="A314" s="141" t="s">
        <v>529</v>
      </c>
      <c r="B314" s="140">
        <v>8574</v>
      </c>
    </row>
    <row r="315" spans="1:2" ht="13.5">
      <c r="A315" s="142" t="s">
        <v>530</v>
      </c>
      <c r="B315" s="140">
        <v>462</v>
      </c>
    </row>
    <row r="316" spans="1:2" ht="13.5">
      <c r="A316" s="141" t="s">
        <v>300</v>
      </c>
      <c r="B316" s="140">
        <v>66</v>
      </c>
    </row>
    <row r="317" spans="1:2" ht="13.5">
      <c r="A317" s="141" t="s">
        <v>301</v>
      </c>
      <c r="B317" s="140">
        <v>11</v>
      </c>
    </row>
    <row r="318" spans="1:2" ht="13.5">
      <c r="A318" s="141" t="s">
        <v>531</v>
      </c>
      <c r="B318" s="140">
        <v>59</v>
      </c>
    </row>
    <row r="319" spans="1:2" ht="13.5">
      <c r="A319" s="141" t="s">
        <v>309</v>
      </c>
      <c r="B319" s="140">
        <v>261</v>
      </c>
    </row>
    <row r="320" spans="1:2" ht="13.5">
      <c r="A320" s="141" t="s">
        <v>532</v>
      </c>
      <c r="B320" s="140">
        <v>65</v>
      </c>
    </row>
    <row r="321" spans="1:2" ht="13.5">
      <c r="A321" s="142" t="s">
        <v>533</v>
      </c>
      <c r="B321" s="140">
        <v>195</v>
      </c>
    </row>
    <row r="322" spans="1:2" ht="13.5">
      <c r="A322" s="141" t="s">
        <v>534</v>
      </c>
      <c r="B322" s="140">
        <v>79</v>
      </c>
    </row>
    <row r="323" spans="1:2" ht="13.5">
      <c r="A323" s="141" t="s">
        <v>535</v>
      </c>
      <c r="B323" s="140">
        <v>116</v>
      </c>
    </row>
    <row r="324" spans="1:2" ht="13.5">
      <c r="A324" s="142" t="s">
        <v>536</v>
      </c>
      <c r="B324" s="140">
        <v>126</v>
      </c>
    </row>
    <row r="325" spans="1:2" ht="13.5">
      <c r="A325" s="141" t="s">
        <v>537</v>
      </c>
      <c r="B325" s="140">
        <v>126</v>
      </c>
    </row>
    <row r="326" spans="1:2" ht="13.5">
      <c r="A326" s="142" t="s">
        <v>538</v>
      </c>
      <c r="B326" s="140">
        <v>25980</v>
      </c>
    </row>
    <row r="327" spans="1:2" ht="13.5">
      <c r="A327" s="142" t="s">
        <v>539</v>
      </c>
      <c r="B327" s="140">
        <v>2488</v>
      </c>
    </row>
    <row r="328" spans="1:2" ht="13.5">
      <c r="A328" s="141" t="s">
        <v>300</v>
      </c>
      <c r="B328" s="140">
        <v>336</v>
      </c>
    </row>
    <row r="329" spans="1:2" ht="13.5">
      <c r="A329" s="141" t="s">
        <v>301</v>
      </c>
      <c r="B329" s="140">
        <v>479</v>
      </c>
    </row>
    <row r="330" spans="1:2" ht="13.5">
      <c r="A330" s="141" t="s">
        <v>540</v>
      </c>
      <c r="B330" s="140">
        <v>1673</v>
      </c>
    </row>
    <row r="331" spans="1:2" ht="13.5">
      <c r="A331" s="142" t="s">
        <v>541</v>
      </c>
      <c r="B331" s="140">
        <v>2368</v>
      </c>
    </row>
    <row r="332" spans="1:2" ht="13.5">
      <c r="A332" s="141" t="s">
        <v>542</v>
      </c>
      <c r="B332" s="140">
        <v>1444</v>
      </c>
    </row>
    <row r="333" spans="1:2" ht="13.5">
      <c r="A333" s="141" t="s">
        <v>543</v>
      </c>
      <c r="B333" s="140">
        <v>895</v>
      </c>
    </row>
    <row r="334" spans="1:2" ht="13.5">
      <c r="A334" s="141" t="s">
        <v>544</v>
      </c>
      <c r="B334" s="140">
        <v>29</v>
      </c>
    </row>
    <row r="335" spans="1:2" ht="13.5">
      <c r="A335" s="142" t="s">
        <v>545</v>
      </c>
      <c r="B335" s="140">
        <v>3937</v>
      </c>
    </row>
    <row r="336" spans="1:2" ht="13.5">
      <c r="A336" s="141" t="s">
        <v>546</v>
      </c>
      <c r="B336" s="140">
        <v>3342</v>
      </c>
    </row>
    <row r="337" spans="1:2" ht="13.5">
      <c r="A337" s="141" t="s">
        <v>547</v>
      </c>
      <c r="B337" s="140">
        <v>595</v>
      </c>
    </row>
    <row r="338" spans="1:2" ht="13.5">
      <c r="A338" s="142" t="s">
        <v>548</v>
      </c>
      <c r="B338" s="140">
        <v>4186</v>
      </c>
    </row>
    <row r="339" spans="1:2" ht="13.5">
      <c r="A339" s="141" t="s">
        <v>549</v>
      </c>
      <c r="B339" s="140">
        <v>561</v>
      </c>
    </row>
    <row r="340" spans="1:2" ht="13.5">
      <c r="A340" s="141" t="s">
        <v>550</v>
      </c>
      <c r="B340" s="140">
        <v>193</v>
      </c>
    </row>
    <row r="341" spans="1:2" ht="13.5">
      <c r="A341" s="141" t="s">
        <v>551</v>
      </c>
      <c r="B341" s="140">
        <v>685</v>
      </c>
    </row>
    <row r="342" spans="1:2" ht="13.5">
      <c r="A342" s="141" t="s">
        <v>552</v>
      </c>
      <c r="B342" s="140">
        <v>2409</v>
      </c>
    </row>
    <row r="343" spans="1:2" ht="13.5">
      <c r="A343" s="141" t="s">
        <v>553</v>
      </c>
      <c r="B343" s="140">
        <v>216</v>
      </c>
    </row>
    <row r="344" spans="1:2" ht="13.5">
      <c r="A344" s="141" t="s">
        <v>554</v>
      </c>
      <c r="B344" s="140">
        <v>122</v>
      </c>
    </row>
    <row r="345" spans="1:2" ht="13.5">
      <c r="A345" s="142" t="s">
        <v>555</v>
      </c>
      <c r="B345" s="140">
        <v>20</v>
      </c>
    </row>
    <row r="346" spans="1:2" ht="13.5">
      <c r="A346" s="141" t="s">
        <v>556</v>
      </c>
      <c r="B346" s="140">
        <v>19</v>
      </c>
    </row>
    <row r="347" spans="1:2" ht="13.5">
      <c r="A347" s="141" t="s">
        <v>557</v>
      </c>
      <c r="B347" s="140">
        <v>1</v>
      </c>
    </row>
    <row r="348" spans="1:2" ht="13.5">
      <c r="A348" s="142" t="s">
        <v>558</v>
      </c>
      <c r="B348" s="140">
        <v>2147</v>
      </c>
    </row>
    <row r="349" spans="1:2" ht="13.5">
      <c r="A349" s="141" t="s">
        <v>559</v>
      </c>
      <c r="B349" s="140">
        <v>2</v>
      </c>
    </row>
    <row r="350" spans="1:2" ht="13.5">
      <c r="A350" s="141" t="s">
        <v>560</v>
      </c>
      <c r="B350" s="140">
        <v>2023</v>
      </c>
    </row>
    <row r="351" spans="1:2" ht="13.5">
      <c r="A351" s="141" t="s">
        <v>561</v>
      </c>
      <c r="B351" s="140">
        <v>122</v>
      </c>
    </row>
    <row r="352" spans="1:2" ht="13.5">
      <c r="A352" s="142" t="s">
        <v>562</v>
      </c>
      <c r="B352" s="140">
        <v>6308</v>
      </c>
    </row>
    <row r="353" spans="1:2" ht="13.5">
      <c r="A353" s="141" t="s">
        <v>563</v>
      </c>
      <c r="B353" s="140">
        <v>1654</v>
      </c>
    </row>
    <row r="354" spans="1:2" ht="13.5">
      <c r="A354" s="141" t="s">
        <v>564</v>
      </c>
      <c r="B354" s="140">
        <v>3580</v>
      </c>
    </row>
    <row r="355" spans="1:2" ht="13.5">
      <c r="A355" s="141" t="s">
        <v>565</v>
      </c>
      <c r="B355" s="140">
        <v>789</v>
      </c>
    </row>
    <row r="356" spans="1:2" ht="13.5">
      <c r="A356" s="141" t="s">
        <v>566</v>
      </c>
      <c r="B356" s="140">
        <v>285</v>
      </c>
    </row>
    <row r="357" spans="1:2" ht="13.5">
      <c r="A357" s="142" t="s">
        <v>567</v>
      </c>
      <c r="B357" s="140">
        <v>2224</v>
      </c>
    </row>
    <row r="358" spans="1:2" ht="13.5">
      <c r="A358" s="141" t="s">
        <v>568</v>
      </c>
      <c r="B358" s="140">
        <v>34</v>
      </c>
    </row>
    <row r="359" spans="1:2" ht="13.5">
      <c r="A359" s="141" t="s">
        <v>569</v>
      </c>
      <c r="B359" s="140">
        <v>2190</v>
      </c>
    </row>
    <row r="360" spans="1:2" ht="13.5">
      <c r="A360" s="142" t="s">
        <v>570</v>
      </c>
      <c r="B360" s="140">
        <v>1660</v>
      </c>
    </row>
    <row r="361" spans="1:2" ht="13.5">
      <c r="A361" s="141" t="s">
        <v>571</v>
      </c>
      <c r="B361" s="140">
        <v>1660</v>
      </c>
    </row>
    <row r="362" spans="1:2" ht="13.5">
      <c r="A362" s="141" t="s">
        <v>572</v>
      </c>
      <c r="B362" s="140"/>
    </row>
    <row r="363" spans="1:2" ht="13.5">
      <c r="A363" s="142" t="s">
        <v>573</v>
      </c>
      <c r="B363" s="140">
        <v>127</v>
      </c>
    </row>
    <row r="364" spans="1:2" ht="13.5">
      <c r="A364" s="141" t="s">
        <v>574</v>
      </c>
      <c r="B364" s="140">
        <v>127</v>
      </c>
    </row>
    <row r="365" spans="1:2" ht="13.5">
      <c r="A365" s="142" t="s">
        <v>575</v>
      </c>
      <c r="B365" s="140">
        <v>396</v>
      </c>
    </row>
    <row r="366" spans="1:2" ht="13.5">
      <c r="A366" s="141" t="s">
        <v>300</v>
      </c>
      <c r="B366" s="140">
        <v>63</v>
      </c>
    </row>
    <row r="367" spans="1:2" ht="13.5">
      <c r="A367" s="141" t="s">
        <v>301</v>
      </c>
      <c r="B367" s="140">
        <v>24</v>
      </c>
    </row>
    <row r="368" spans="1:2" ht="13.5">
      <c r="A368" s="141" t="s">
        <v>576</v>
      </c>
      <c r="B368" s="140">
        <v>2</v>
      </c>
    </row>
    <row r="369" spans="1:2" ht="13.5">
      <c r="A369" s="141" t="s">
        <v>577</v>
      </c>
      <c r="B369" s="140"/>
    </row>
    <row r="370" spans="1:2" ht="13.5">
      <c r="A370" s="141" t="s">
        <v>309</v>
      </c>
      <c r="B370" s="140">
        <v>297</v>
      </c>
    </row>
    <row r="371" spans="1:2" ht="13.5">
      <c r="A371" s="141" t="s">
        <v>578</v>
      </c>
      <c r="B371" s="140">
        <v>10</v>
      </c>
    </row>
    <row r="372" spans="1:2" ht="13.5">
      <c r="A372" s="142" t="s">
        <v>579</v>
      </c>
      <c r="B372" s="140"/>
    </row>
    <row r="373" spans="1:2" ht="13.5">
      <c r="A373" s="141" t="s">
        <v>580</v>
      </c>
      <c r="B373" s="140"/>
    </row>
    <row r="374" spans="1:2" ht="13.5">
      <c r="A374" s="142" t="s">
        <v>581</v>
      </c>
      <c r="B374" s="140">
        <v>119</v>
      </c>
    </row>
    <row r="375" spans="1:2" ht="13.5">
      <c r="A375" s="141" t="s">
        <v>582</v>
      </c>
      <c r="B375" s="140">
        <v>119</v>
      </c>
    </row>
    <row r="376" spans="1:2" ht="13.5">
      <c r="A376" s="142" t="s">
        <v>583</v>
      </c>
      <c r="B376" s="140">
        <v>457</v>
      </c>
    </row>
    <row r="377" spans="1:2" ht="13.5">
      <c r="A377" s="142" t="s">
        <v>584</v>
      </c>
      <c r="B377" s="140">
        <v>132</v>
      </c>
    </row>
    <row r="378" spans="1:2" ht="13.5">
      <c r="A378" s="141" t="s">
        <v>300</v>
      </c>
      <c r="B378" s="140">
        <v>38</v>
      </c>
    </row>
    <row r="379" spans="1:2" ht="13.5">
      <c r="A379" s="141" t="s">
        <v>301</v>
      </c>
      <c r="B379" s="140">
        <v>2</v>
      </c>
    </row>
    <row r="380" spans="1:2" ht="13.5">
      <c r="A380" s="141" t="s">
        <v>585</v>
      </c>
      <c r="B380" s="140"/>
    </row>
    <row r="381" spans="1:2" ht="13.5">
      <c r="A381" s="141" t="s">
        <v>586</v>
      </c>
      <c r="B381" s="140">
        <v>92</v>
      </c>
    </row>
    <row r="382" spans="1:2" ht="13.5">
      <c r="A382" s="142" t="s">
        <v>587</v>
      </c>
      <c r="B382" s="140">
        <v>67</v>
      </c>
    </row>
    <row r="383" spans="1:2" ht="13.5">
      <c r="A383" s="141" t="s">
        <v>588</v>
      </c>
      <c r="B383" s="140">
        <v>67</v>
      </c>
    </row>
    <row r="384" spans="1:2" ht="13.5">
      <c r="A384" s="142" t="s">
        <v>589</v>
      </c>
      <c r="B384" s="140">
        <v>92</v>
      </c>
    </row>
    <row r="385" spans="1:2" ht="13.5">
      <c r="A385" s="141" t="s">
        <v>590</v>
      </c>
      <c r="B385" s="140">
        <v>82</v>
      </c>
    </row>
    <row r="386" spans="1:2" ht="13.5">
      <c r="A386" s="141" t="s">
        <v>591</v>
      </c>
      <c r="B386" s="140">
        <v>10</v>
      </c>
    </row>
    <row r="387" spans="1:2" ht="13.5">
      <c r="A387" s="142" t="s">
        <v>592</v>
      </c>
      <c r="B387" s="140">
        <v>67</v>
      </c>
    </row>
    <row r="388" spans="1:2" ht="13.5">
      <c r="A388" s="141" t="s">
        <v>593</v>
      </c>
      <c r="B388" s="140">
        <v>52</v>
      </c>
    </row>
    <row r="389" spans="1:2" ht="13.5">
      <c r="A389" s="141" t="s">
        <v>594</v>
      </c>
      <c r="B389" s="140"/>
    </row>
    <row r="390" spans="1:2" ht="13.5">
      <c r="A390" s="141" t="s">
        <v>595</v>
      </c>
      <c r="B390" s="140"/>
    </row>
    <row r="391" spans="1:2" ht="13.5">
      <c r="A391" s="142" t="s">
        <v>596</v>
      </c>
      <c r="B391" s="140"/>
    </row>
    <row r="392" spans="1:2" ht="13.5">
      <c r="A392" s="141" t="s">
        <v>597</v>
      </c>
      <c r="B392" s="140"/>
    </row>
    <row r="393" spans="1:2" ht="13.5">
      <c r="A393" s="142" t="s">
        <v>598</v>
      </c>
      <c r="B393" s="140"/>
    </row>
    <row r="394" spans="1:2" ht="13.5">
      <c r="A394" s="141" t="s">
        <v>599</v>
      </c>
      <c r="B394" s="140"/>
    </row>
    <row r="395" spans="1:2" ht="13.5">
      <c r="A395" s="142" t="s">
        <v>600</v>
      </c>
      <c r="B395" s="140"/>
    </row>
    <row r="396" spans="1:2" ht="13.5">
      <c r="A396" s="141" t="s">
        <v>601</v>
      </c>
      <c r="B396" s="140"/>
    </row>
    <row r="397" spans="1:2" ht="13.5">
      <c r="A397" s="142" t="s">
        <v>602</v>
      </c>
      <c r="B397" s="140"/>
    </row>
    <row r="398" spans="1:2" ht="13.5">
      <c r="A398" s="141" t="s">
        <v>603</v>
      </c>
      <c r="B398" s="140"/>
    </row>
    <row r="399" spans="1:2" ht="13.5">
      <c r="A399" s="142" t="s">
        <v>604</v>
      </c>
      <c r="B399" s="140"/>
    </row>
    <row r="400" spans="1:2" ht="13.5">
      <c r="A400" s="141" t="s">
        <v>605</v>
      </c>
      <c r="B400" s="140"/>
    </row>
    <row r="401" spans="1:2" ht="13.5">
      <c r="A401" s="141" t="s">
        <v>606</v>
      </c>
      <c r="B401" s="140"/>
    </row>
    <row r="402" spans="1:2" ht="13.5">
      <c r="A402" s="142" t="s">
        <v>607</v>
      </c>
      <c r="B402" s="140"/>
    </row>
    <row r="403" spans="1:2" ht="13.5">
      <c r="A403" s="141" t="s">
        <v>608</v>
      </c>
      <c r="B403" s="140"/>
    </row>
    <row r="404" spans="1:2" ht="13.5">
      <c r="A404" s="142" t="s">
        <v>609</v>
      </c>
      <c r="B404" s="140">
        <v>99</v>
      </c>
    </row>
    <row r="405" spans="1:2" ht="13.5">
      <c r="A405" s="141" t="s">
        <v>610</v>
      </c>
      <c r="B405" s="140">
        <v>99</v>
      </c>
    </row>
    <row r="406" spans="1:2" ht="13.5">
      <c r="A406" s="142" t="s">
        <v>611</v>
      </c>
      <c r="B406" s="140">
        <v>41264</v>
      </c>
    </row>
    <row r="407" spans="1:2" ht="13.5">
      <c r="A407" s="142" t="s">
        <v>612</v>
      </c>
      <c r="B407" s="140">
        <v>8445</v>
      </c>
    </row>
    <row r="408" spans="1:2" ht="13.5">
      <c r="A408" s="141" t="s">
        <v>300</v>
      </c>
      <c r="B408" s="140">
        <v>488</v>
      </c>
    </row>
    <row r="409" spans="1:2" ht="13.5">
      <c r="A409" s="141" t="s">
        <v>301</v>
      </c>
      <c r="B409" s="140">
        <v>3657</v>
      </c>
    </row>
    <row r="410" spans="1:2" ht="13.5">
      <c r="A410" s="141" t="s">
        <v>613</v>
      </c>
      <c r="B410" s="140">
        <v>660</v>
      </c>
    </row>
    <row r="411" spans="1:2" ht="13.5">
      <c r="A411" s="141" t="s">
        <v>614</v>
      </c>
      <c r="B411" s="140">
        <v>66</v>
      </c>
    </row>
    <row r="412" spans="1:2" ht="13.5">
      <c r="A412" s="141" t="s">
        <v>615</v>
      </c>
      <c r="B412" s="140">
        <v>3574</v>
      </c>
    </row>
    <row r="413" spans="1:2" ht="13.5">
      <c r="A413" s="142" t="s">
        <v>616</v>
      </c>
      <c r="B413" s="140">
        <v>138</v>
      </c>
    </row>
    <row r="414" spans="1:2" ht="13.5">
      <c r="A414" s="141" t="s">
        <v>617</v>
      </c>
      <c r="B414" s="140">
        <v>138</v>
      </c>
    </row>
    <row r="415" spans="1:2" ht="13.5">
      <c r="A415" s="142" t="s">
        <v>618</v>
      </c>
      <c r="B415" s="140">
        <v>25365</v>
      </c>
    </row>
    <row r="416" spans="1:2" ht="13.5">
      <c r="A416" s="141" t="s">
        <v>619</v>
      </c>
      <c r="B416" s="140">
        <v>1051</v>
      </c>
    </row>
    <row r="417" spans="1:2" ht="13.5">
      <c r="A417" s="141" t="s">
        <v>620</v>
      </c>
      <c r="B417" s="140">
        <v>24314</v>
      </c>
    </row>
    <row r="418" spans="1:2" ht="13.5">
      <c r="A418" s="142" t="s">
        <v>621</v>
      </c>
      <c r="B418" s="140">
        <v>5918</v>
      </c>
    </row>
    <row r="419" spans="1:2" ht="13.5">
      <c r="A419" s="141" t="s">
        <v>622</v>
      </c>
      <c r="B419" s="140">
        <v>5918</v>
      </c>
    </row>
    <row r="420" spans="1:2" ht="13.5">
      <c r="A420" s="142" t="s">
        <v>623</v>
      </c>
      <c r="B420" s="140">
        <v>1398</v>
      </c>
    </row>
    <row r="421" spans="1:2" ht="13.5">
      <c r="A421" s="141" t="s">
        <v>624</v>
      </c>
      <c r="B421" s="140">
        <v>1398</v>
      </c>
    </row>
    <row r="422" spans="1:2" ht="13.5">
      <c r="A422" s="142" t="s">
        <v>625</v>
      </c>
      <c r="B422" s="140">
        <v>53966</v>
      </c>
    </row>
    <row r="423" spans="1:2" ht="13.5">
      <c r="A423" s="142" t="s">
        <v>626</v>
      </c>
      <c r="B423" s="140">
        <v>15836</v>
      </c>
    </row>
    <row r="424" spans="1:2" ht="13.5">
      <c r="A424" s="141" t="s">
        <v>300</v>
      </c>
      <c r="B424" s="140">
        <v>1021</v>
      </c>
    </row>
    <row r="425" spans="1:2" ht="13.5">
      <c r="A425" s="141" t="s">
        <v>301</v>
      </c>
      <c r="B425" s="140">
        <v>593</v>
      </c>
    </row>
    <row r="426" spans="1:2" ht="13.5">
      <c r="A426" s="141" t="s">
        <v>305</v>
      </c>
      <c r="B426" s="140"/>
    </row>
    <row r="427" spans="1:2" ht="13.5">
      <c r="A427" s="141" t="s">
        <v>309</v>
      </c>
      <c r="B427" s="140">
        <v>2255</v>
      </c>
    </row>
    <row r="428" spans="1:2" ht="13.5">
      <c r="A428" s="141" t="s">
        <v>627</v>
      </c>
      <c r="B428" s="140">
        <v>62</v>
      </c>
    </row>
    <row r="429" spans="1:2" ht="13.5">
      <c r="A429" s="141" t="s">
        <v>628</v>
      </c>
      <c r="B429" s="140">
        <v>395</v>
      </c>
    </row>
    <row r="430" spans="1:2" ht="13.5">
      <c r="A430" s="141" t="s">
        <v>629</v>
      </c>
      <c r="B430" s="140">
        <v>5</v>
      </c>
    </row>
    <row r="431" spans="1:2" ht="13.5">
      <c r="A431" s="141" t="s">
        <v>630</v>
      </c>
      <c r="B431" s="140">
        <v>4</v>
      </c>
    </row>
    <row r="432" spans="1:2" ht="13.5">
      <c r="A432" s="141" t="s">
        <v>631</v>
      </c>
      <c r="B432" s="140"/>
    </row>
    <row r="433" spans="1:2" ht="13.5">
      <c r="A433" s="141" t="s">
        <v>632</v>
      </c>
      <c r="B433" s="140"/>
    </row>
    <row r="434" spans="1:2" ht="13.5">
      <c r="A434" s="141" t="s">
        <v>633</v>
      </c>
      <c r="B434" s="140"/>
    </row>
    <row r="435" spans="1:2" ht="13.5">
      <c r="A435" s="141" t="s">
        <v>634</v>
      </c>
      <c r="B435" s="140"/>
    </row>
    <row r="436" spans="1:2" ht="13.5">
      <c r="A436" s="141" t="s">
        <v>635</v>
      </c>
      <c r="B436" s="140">
        <v>5886</v>
      </c>
    </row>
    <row r="437" spans="1:2" ht="13.5">
      <c r="A437" s="141" t="s">
        <v>636</v>
      </c>
      <c r="B437" s="140">
        <v>26</v>
      </c>
    </row>
    <row r="438" spans="1:2" ht="13.5">
      <c r="A438" s="141" t="s">
        <v>637</v>
      </c>
      <c r="B438" s="140"/>
    </row>
    <row r="439" spans="1:2" ht="13.5">
      <c r="A439" s="141" t="s">
        <v>638</v>
      </c>
      <c r="B439" s="140">
        <v>110</v>
      </c>
    </row>
    <row r="440" spans="1:2" ht="13.5">
      <c r="A440" s="141" t="s">
        <v>639</v>
      </c>
      <c r="B440" s="140"/>
    </row>
    <row r="441" spans="1:2" ht="13.5">
      <c r="A441" s="141" t="s">
        <v>640</v>
      </c>
      <c r="B441" s="140">
        <v>129</v>
      </c>
    </row>
    <row r="442" spans="1:2" ht="13.5">
      <c r="A442" s="141" t="s">
        <v>641</v>
      </c>
      <c r="B442" s="140"/>
    </row>
    <row r="443" spans="1:2" ht="13.5">
      <c r="A443" s="141" t="s">
        <v>642</v>
      </c>
      <c r="B443" s="140">
        <v>2569</v>
      </c>
    </row>
    <row r="444" spans="1:2" ht="13.5">
      <c r="A444" s="141" t="s">
        <v>643</v>
      </c>
      <c r="B444" s="140">
        <v>2781</v>
      </c>
    </row>
    <row r="445" spans="1:2" ht="13.5">
      <c r="A445" s="142" t="s">
        <v>644</v>
      </c>
      <c r="B445" s="140">
        <v>3404</v>
      </c>
    </row>
    <row r="446" spans="1:2" ht="13.5">
      <c r="A446" s="141" t="s">
        <v>300</v>
      </c>
      <c r="B446" s="140">
        <v>208</v>
      </c>
    </row>
    <row r="447" spans="1:2" ht="13.5">
      <c r="A447" s="141" t="s">
        <v>301</v>
      </c>
      <c r="B447" s="140">
        <v>51</v>
      </c>
    </row>
    <row r="448" spans="1:2" ht="13.5">
      <c r="A448" s="141" t="s">
        <v>645</v>
      </c>
      <c r="B448" s="140">
        <v>1036</v>
      </c>
    </row>
    <row r="449" spans="1:2" ht="13.5">
      <c r="A449" s="141" t="s">
        <v>646</v>
      </c>
      <c r="B449" s="140">
        <v>1132</v>
      </c>
    </row>
    <row r="450" spans="1:2" ht="13.5">
      <c r="A450" s="141" t="s">
        <v>647</v>
      </c>
      <c r="B450" s="140"/>
    </row>
    <row r="451" spans="1:2" ht="13.5">
      <c r="A451" s="141" t="s">
        <v>648</v>
      </c>
      <c r="B451" s="140"/>
    </row>
    <row r="452" spans="1:2" ht="13.5">
      <c r="A452" s="141" t="s">
        <v>649</v>
      </c>
      <c r="B452" s="140"/>
    </row>
    <row r="453" spans="1:2" ht="13.5">
      <c r="A453" s="141" t="s">
        <v>650</v>
      </c>
      <c r="B453" s="140"/>
    </row>
    <row r="454" spans="1:2" ht="13.5">
      <c r="A454" s="141" t="s">
        <v>651</v>
      </c>
      <c r="B454" s="140">
        <v>394</v>
      </c>
    </row>
    <row r="455" spans="1:2" ht="13.5">
      <c r="A455" s="141" t="s">
        <v>652</v>
      </c>
      <c r="B455" s="140">
        <v>583</v>
      </c>
    </row>
    <row r="456" spans="1:2" ht="13.5">
      <c r="A456" s="142" t="s">
        <v>653</v>
      </c>
      <c r="B456" s="140">
        <v>13815</v>
      </c>
    </row>
    <row r="457" spans="1:2" ht="13.5">
      <c r="A457" s="141" t="s">
        <v>300</v>
      </c>
      <c r="B457" s="140">
        <v>446</v>
      </c>
    </row>
    <row r="458" spans="1:2" ht="13.5">
      <c r="A458" s="141" t="s">
        <v>301</v>
      </c>
      <c r="B458" s="140">
        <v>60</v>
      </c>
    </row>
    <row r="459" spans="1:2" ht="13.5">
      <c r="A459" s="141" t="s">
        <v>654</v>
      </c>
      <c r="B459" s="140">
        <v>217</v>
      </c>
    </row>
    <row r="460" spans="1:2" ht="13.5">
      <c r="A460" s="141" t="s">
        <v>655</v>
      </c>
      <c r="B460" s="140">
        <v>4590</v>
      </c>
    </row>
    <row r="461" spans="1:2" ht="13.5">
      <c r="A461" s="141" t="s">
        <v>656</v>
      </c>
      <c r="B461" s="140">
        <v>3380</v>
      </c>
    </row>
    <row r="462" spans="1:2" ht="13.5">
      <c r="A462" s="141" t="s">
        <v>657</v>
      </c>
      <c r="B462" s="140"/>
    </row>
    <row r="463" spans="1:2" ht="13.5">
      <c r="A463" s="141" t="s">
        <v>658</v>
      </c>
      <c r="B463" s="140">
        <v>287</v>
      </c>
    </row>
    <row r="464" spans="1:2" ht="13.5">
      <c r="A464" s="141" t="s">
        <v>659</v>
      </c>
      <c r="B464" s="140">
        <v>92</v>
      </c>
    </row>
    <row r="465" spans="1:2" ht="13.5">
      <c r="A465" s="141" t="s">
        <v>660</v>
      </c>
      <c r="B465" s="140">
        <v>167</v>
      </c>
    </row>
    <row r="466" spans="1:2" ht="13.5">
      <c r="A466" s="141" t="s">
        <v>661</v>
      </c>
      <c r="B466" s="140">
        <v>4</v>
      </c>
    </row>
    <row r="467" spans="1:2" ht="13.5">
      <c r="A467" s="141" t="s">
        <v>662</v>
      </c>
      <c r="B467" s="140">
        <v>575</v>
      </c>
    </row>
    <row r="468" spans="1:2" ht="13.5">
      <c r="A468" s="141" t="s">
        <v>663</v>
      </c>
      <c r="B468" s="140">
        <v>328</v>
      </c>
    </row>
    <row r="469" spans="1:2" ht="13.5">
      <c r="A469" s="141" t="s">
        <v>664</v>
      </c>
      <c r="B469" s="140"/>
    </row>
    <row r="470" spans="1:2" ht="13.5">
      <c r="A470" s="141" t="s">
        <v>665</v>
      </c>
      <c r="B470" s="140">
        <v>200</v>
      </c>
    </row>
    <row r="471" spans="1:2" ht="13.5">
      <c r="A471" s="141" t="s">
        <v>666</v>
      </c>
      <c r="B471" s="140">
        <v>642</v>
      </c>
    </row>
    <row r="472" spans="1:2" ht="13.5">
      <c r="A472" s="141" t="s">
        <v>667</v>
      </c>
      <c r="B472" s="140">
        <v>2827</v>
      </c>
    </row>
    <row r="473" spans="1:2" ht="13.5">
      <c r="A473" s="142" t="s">
        <v>668</v>
      </c>
      <c r="B473" s="140">
        <v>12985</v>
      </c>
    </row>
    <row r="474" spans="1:2" ht="13.5">
      <c r="A474" s="141" t="s">
        <v>300</v>
      </c>
      <c r="B474" s="140">
        <v>169</v>
      </c>
    </row>
    <row r="475" spans="1:2" ht="13.5">
      <c r="A475" s="141" t="s">
        <v>301</v>
      </c>
      <c r="B475" s="140">
        <v>196</v>
      </c>
    </row>
    <row r="476" spans="1:2" ht="13.5">
      <c r="A476" s="141" t="s">
        <v>669</v>
      </c>
      <c r="B476" s="140">
        <v>6354</v>
      </c>
    </row>
    <row r="477" spans="1:2" ht="13.5">
      <c r="A477" s="141" t="s">
        <v>670</v>
      </c>
      <c r="B477" s="140">
        <v>882</v>
      </c>
    </row>
    <row r="478" spans="1:2" ht="13.5">
      <c r="A478" s="141" t="s">
        <v>671</v>
      </c>
      <c r="B478" s="140">
        <v>255</v>
      </c>
    </row>
    <row r="479" spans="1:2" ht="13.5">
      <c r="A479" s="141" t="s">
        <v>672</v>
      </c>
      <c r="B479" s="140">
        <v>683</v>
      </c>
    </row>
    <row r="480" spans="1:2" ht="13.5">
      <c r="A480" s="141" t="s">
        <v>673</v>
      </c>
      <c r="B480" s="140">
        <v>201</v>
      </c>
    </row>
    <row r="481" spans="1:2" ht="13.5">
      <c r="A481" s="141" t="s">
        <v>674</v>
      </c>
      <c r="B481" s="140">
        <v>4245</v>
      </c>
    </row>
    <row r="482" spans="1:2" ht="13.5">
      <c r="A482" s="142" t="s">
        <v>675</v>
      </c>
      <c r="B482" s="140">
        <v>6163</v>
      </c>
    </row>
    <row r="483" spans="1:2" ht="13.5">
      <c r="A483" s="141" t="s">
        <v>676</v>
      </c>
      <c r="B483" s="140">
        <v>998</v>
      </c>
    </row>
    <row r="484" spans="1:2" ht="13.5">
      <c r="A484" s="141" t="s">
        <v>677</v>
      </c>
      <c r="B484" s="140">
        <v>4430</v>
      </c>
    </row>
    <row r="485" spans="1:2" ht="13.5">
      <c r="A485" s="141" t="s">
        <v>678</v>
      </c>
      <c r="B485" s="140">
        <v>550</v>
      </c>
    </row>
    <row r="486" spans="1:2" ht="13.5">
      <c r="A486" s="141" t="s">
        <v>679</v>
      </c>
      <c r="B486" s="140">
        <v>179</v>
      </c>
    </row>
    <row r="487" spans="1:2" ht="13.5">
      <c r="A487" s="141" t="s">
        <v>680</v>
      </c>
      <c r="B487" s="140">
        <v>6</v>
      </c>
    </row>
    <row r="488" spans="1:2" ht="13.5">
      <c r="A488" s="142" t="s">
        <v>681</v>
      </c>
      <c r="B488" s="140">
        <v>1732</v>
      </c>
    </row>
    <row r="489" spans="1:2" ht="13.5">
      <c r="A489" s="141" t="s">
        <v>682</v>
      </c>
      <c r="B489" s="140">
        <v>998</v>
      </c>
    </row>
    <row r="490" spans="1:2" ht="13.5">
      <c r="A490" s="141" t="s">
        <v>683</v>
      </c>
      <c r="B490" s="140">
        <v>196</v>
      </c>
    </row>
    <row r="491" spans="1:2" ht="13.5">
      <c r="A491" s="141" t="s">
        <v>684</v>
      </c>
      <c r="B491" s="140">
        <v>538</v>
      </c>
    </row>
    <row r="492" spans="1:2" ht="13.5">
      <c r="A492" s="142" t="s">
        <v>685</v>
      </c>
      <c r="B492" s="140"/>
    </row>
    <row r="493" spans="1:2" ht="13.5">
      <c r="A493" s="141" t="s">
        <v>686</v>
      </c>
      <c r="B493" s="140"/>
    </row>
    <row r="494" spans="1:2" ht="13.5">
      <c r="A494" s="142" t="s">
        <v>687</v>
      </c>
      <c r="B494" s="140">
        <v>31</v>
      </c>
    </row>
    <row r="495" spans="1:2" ht="13.5">
      <c r="A495" s="141" t="s">
        <v>688</v>
      </c>
      <c r="B495" s="140">
        <v>31</v>
      </c>
    </row>
    <row r="496" spans="1:2" ht="13.5">
      <c r="A496" s="142" t="s">
        <v>689</v>
      </c>
      <c r="B496" s="140">
        <v>3825</v>
      </c>
    </row>
    <row r="497" spans="1:2" ht="13.5">
      <c r="A497" s="142" t="s">
        <v>690</v>
      </c>
      <c r="B497" s="140">
        <v>3547</v>
      </c>
    </row>
    <row r="498" spans="1:2" ht="13.5">
      <c r="A498" s="141" t="s">
        <v>300</v>
      </c>
      <c r="B498" s="140">
        <v>109</v>
      </c>
    </row>
    <row r="499" spans="1:2" ht="13.5">
      <c r="A499" s="141" t="s">
        <v>301</v>
      </c>
      <c r="B499" s="140">
        <v>140</v>
      </c>
    </row>
    <row r="500" spans="1:2" ht="13.5">
      <c r="A500" s="141" t="s">
        <v>691</v>
      </c>
      <c r="B500" s="140">
        <v>149</v>
      </c>
    </row>
    <row r="501" spans="1:2" ht="13.5">
      <c r="A501" s="141" t="s">
        <v>692</v>
      </c>
      <c r="B501" s="140">
        <v>232</v>
      </c>
    </row>
    <row r="502" spans="1:2" ht="13.5">
      <c r="A502" s="141" t="s">
        <v>693</v>
      </c>
      <c r="B502" s="140">
        <v>3</v>
      </c>
    </row>
    <row r="503" spans="1:2" ht="13.5">
      <c r="A503" s="141" t="s">
        <v>694</v>
      </c>
      <c r="B503" s="140">
        <v>684</v>
      </c>
    </row>
    <row r="504" spans="1:2" ht="13.5">
      <c r="A504" s="141" t="s">
        <v>695</v>
      </c>
      <c r="B504" s="140"/>
    </row>
    <row r="505" spans="1:2" ht="13.5">
      <c r="A505" s="141" t="s">
        <v>696</v>
      </c>
      <c r="B505" s="140">
        <v>2230</v>
      </c>
    </row>
    <row r="506" spans="1:2" ht="13.5">
      <c r="A506" s="142" t="s">
        <v>697</v>
      </c>
      <c r="B506" s="140"/>
    </row>
    <row r="507" spans="1:2" ht="13.5">
      <c r="A507" s="141" t="s">
        <v>698</v>
      </c>
      <c r="B507" s="140"/>
    </row>
    <row r="508" spans="1:2" ht="13.5">
      <c r="A508" s="142" t="s">
        <v>699</v>
      </c>
      <c r="B508" s="140">
        <v>100</v>
      </c>
    </row>
    <row r="509" spans="1:2" ht="13.5">
      <c r="A509" s="141" t="s">
        <v>700</v>
      </c>
      <c r="B509" s="140">
        <v>100</v>
      </c>
    </row>
    <row r="510" spans="1:2" ht="13.5">
      <c r="A510" s="142" t="s">
        <v>701</v>
      </c>
      <c r="B510" s="140">
        <v>178</v>
      </c>
    </row>
    <row r="511" spans="1:2" ht="13.5">
      <c r="A511" s="141" t="s">
        <v>702</v>
      </c>
      <c r="B511" s="140">
        <v>56</v>
      </c>
    </row>
    <row r="512" spans="1:2" ht="13.5">
      <c r="A512" s="141" t="s">
        <v>703</v>
      </c>
      <c r="B512" s="140">
        <v>122</v>
      </c>
    </row>
    <row r="513" spans="1:2" ht="13.5">
      <c r="A513" s="142" t="s">
        <v>704</v>
      </c>
      <c r="B513" s="140">
        <v>4332</v>
      </c>
    </row>
    <row r="514" spans="1:2" ht="13.5">
      <c r="A514" s="142" t="s">
        <v>705</v>
      </c>
      <c r="B514" s="140">
        <v>10</v>
      </c>
    </row>
    <row r="515" spans="1:2" ht="13.5">
      <c r="A515" s="141" t="s">
        <v>706</v>
      </c>
      <c r="B515" s="140">
        <v>10</v>
      </c>
    </row>
    <row r="516" spans="1:2" ht="13.5">
      <c r="A516" s="142" t="s">
        <v>707</v>
      </c>
      <c r="B516" s="140"/>
    </row>
    <row r="517" spans="1:2" ht="13.5">
      <c r="A517" s="141" t="s">
        <v>300</v>
      </c>
      <c r="B517" s="140"/>
    </row>
    <row r="518" spans="1:2" ht="13.5">
      <c r="A518" s="142" t="s">
        <v>708</v>
      </c>
      <c r="B518" s="140"/>
    </row>
    <row r="519" spans="1:2" ht="13.5">
      <c r="A519" s="141" t="s">
        <v>709</v>
      </c>
      <c r="B519" s="140"/>
    </row>
    <row r="520" spans="1:2" ht="13.5">
      <c r="A520" s="142" t="s">
        <v>710</v>
      </c>
      <c r="B520" s="140">
        <v>4322</v>
      </c>
    </row>
    <row r="521" spans="1:2" ht="13.5">
      <c r="A521" s="141" t="s">
        <v>711</v>
      </c>
      <c r="B521" s="140">
        <v>4322</v>
      </c>
    </row>
    <row r="522" spans="1:2" ht="13.5">
      <c r="A522" s="142" t="s">
        <v>712</v>
      </c>
      <c r="B522" s="140">
        <v>933</v>
      </c>
    </row>
    <row r="523" spans="1:2" ht="13.5">
      <c r="A523" s="142" t="s">
        <v>713</v>
      </c>
      <c r="B523" s="140">
        <v>931</v>
      </c>
    </row>
    <row r="524" spans="1:2" ht="13.5">
      <c r="A524" s="141" t="s">
        <v>300</v>
      </c>
      <c r="B524" s="140">
        <v>102</v>
      </c>
    </row>
    <row r="525" spans="1:2" ht="13.5">
      <c r="A525" s="141" t="s">
        <v>301</v>
      </c>
      <c r="B525" s="140">
        <v>62</v>
      </c>
    </row>
    <row r="526" spans="1:2" ht="13.5">
      <c r="A526" s="141" t="s">
        <v>714</v>
      </c>
      <c r="B526" s="140"/>
    </row>
    <row r="527" spans="1:2" ht="13.5">
      <c r="A527" s="141" t="s">
        <v>715</v>
      </c>
      <c r="B527" s="140">
        <v>767</v>
      </c>
    </row>
    <row r="528" spans="1:2" ht="13.5">
      <c r="A528" s="142" t="s">
        <v>716</v>
      </c>
      <c r="B528" s="140">
        <v>2</v>
      </c>
    </row>
    <row r="529" spans="1:2" ht="13.5">
      <c r="A529" s="141" t="s">
        <v>717</v>
      </c>
      <c r="B529" s="140">
        <v>2</v>
      </c>
    </row>
    <row r="530" spans="1:2" ht="13.5">
      <c r="A530" s="142" t="s">
        <v>718</v>
      </c>
      <c r="B530" s="140">
        <v>1767</v>
      </c>
    </row>
    <row r="531" spans="1:2" ht="13.5">
      <c r="A531" s="142" t="s">
        <v>719</v>
      </c>
      <c r="B531" s="140">
        <v>1757</v>
      </c>
    </row>
    <row r="532" spans="1:2" ht="13.5">
      <c r="A532" s="141" t="s">
        <v>720</v>
      </c>
      <c r="B532" s="140">
        <v>1175</v>
      </c>
    </row>
    <row r="533" spans="1:2" ht="13.5">
      <c r="A533" s="141" t="s">
        <v>721</v>
      </c>
      <c r="B533" s="140">
        <v>582</v>
      </c>
    </row>
    <row r="534" spans="1:2" ht="13.5">
      <c r="A534" s="142" t="s">
        <v>722</v>
      </c>
      <c r="B534" s="140">
        <v>10</v>
      </c>
    </row>
    <row r="535" spans="1:2" ht="13.5">
      <c r="A535" s="141" t="s">
        <v>723</v>
      </c>
      <c r="B535" s="140">
        <v>8</v>
      </c>
    </row>
    <row r="536" spans="1:2" ht="13.5">
      <c r="A536" s="141" t="s">
        <v>724</v>
      </c>
      <c r="B536" s="140">
        <v>2</v>
      </c>
    </row>
    <row r="537" spans="1:2" ht="13.5">
      <c r="A537" s="142" t="s">
        <v>725</v>
      </c>
      <c r="B537" s="140">
        <v>1572</v>
      </c>
    </row>
    <row r="538" spans="1:2" ht="13.5">
      <c r="A538" s="142" t="s">
        <v>726</v>
      </c>
      <c r="B538" s="140">
        <v>1463</v>
      </c>
    </row>
    <row r="539" spans="1:2" ht="13.5">
      <c r="A539" s="141" t="s">
        <v>300</v>
      </c>
      <c r="B539" s="140">
        <v>518</v>
      </c>
    </row>
    <row r="540" spans="1:2" ht="13.5">
      <c r="A540" s="141" t="s">
        <v>301</v>
      </c>
      <c r="B540" s="140">
        <v>12</v>
      </c>
    </row>
    <row r="541" spans="1:2" ht="13.5">
      <c r="A541" s="141" t="s">
        <v>727</v>
      </c>
      <c r="B541" s="140">
        <v>176</v>
      </c>
    </row>
    <row r="542" spans="1:2" ht="13.5">
      <c r="A542" s="141" t="s">
        <v>728</v>
      </c>
      <c r="B542" s="140">
        <v>203</v>
      </c>
    </row>
    <row r="543" spans="1:2" ht="13.5">
      <c r="A543" s="141" t="s">
        <v>729</v>
      </c>
      <c r="B543" s="140">
        <v>90</v>
      </c>
    </row>
    <row r="544" spans="1:2" ht="13.5">
      <c r="A544" s="141" t="s">
        <v>730</v>
      </c>
      <c r="B544" s="140"/>
    </row>
    <row r="545" spans="1:2" ht="13.5">
      <c r="A545" s="141" t="s">
        <v>731</v>
      </c>
      <c r="B545" s="140">
        <v>464</v>
      </c>
    </row>
    <row r="546" spans="1:2" ht="13.5">
      <c r="A546" s="142" t="s">
        <v>732</v>
      </c>
      <c r="B546" s="140">
        <v>109</v>
      </c>
    </row>
    <row r="547" spans="1:2" ht="13.5">
      <c r="A547" s="141" t="s">
        <v>300</v>
      </c>
      <c r="B547" s="140">
        <v>7</v>
      </c>
    </row>
    <row r="548" spans="1:2" ht="13.5">
      <c r="A548" s="141" t="s">
        <v>301</v>
      </c>
      <c r="B548" s="140">
        <v>75</v>
      </c>
    </row>
    <row r="549" spans="1:2" ht="13.5">
      <c r="A549" s="141" t="s">
        <v>733</v>
      </c>
      <c r="B549" s="140">
        <v>27</v>
      </c>
    </row>
    <row r="550" spans="1:2" ht="13.5">
      <c r="A550" s="142" t="s">
        <v>734</v>
      </c>
      <c r="B550" s="140">
        <v>10261</v>
      </c>
    </row>
    <row r="551" spans="1:2" ht="13.5">
      <c r="A551" s="142" t="s">
        <v>735</v>
      </c>
      <c r="B551" s="140">
        <v>2300</v>
      </c>
    </row>
    <row r="552" spans="1:2" ht="13.5">
      <c r="A552" s="141" t="s">
        <v>736</v>
      </c>
      <c r="B552" s="140">
        <v>942</v>
      </c>
    </row>
    <row r="553" spans="1:2" ht="13.5">
      <c r="A553" s="141" t="s">
        <v>737</v>
      </c>
      <c r="B553" s="140">
        <v>82</v>
      </c>
    </row>
    <row r="554" spans="1:2" ht="13.5">
      <c r="A554" s="141" t="s">
        <v>738</v>
      </c>
      <c r="B554" s="140">
        <v>71</v>
      </c>
    </row>
    <row r="555" spans="1:2" ht="13.5">
      <c r="A555" s="141" t="s">
        <v>739</v>
      </c>
      <c r="B555" s="140">
        <v>17</v>
      </c>
    </row>
    <row r="556" spans="1:2" ht="13.5">
      <c r="A556" s="141" t="s">
        <v>740</v>
      </c>
      <c r="B556" s="140">
        <v>345</v>
      </c>
    </row>
    <row r="557" spans="1:2" ht="13.5">
      <c r="A557" s="141" t="s">
        <v>741</v>
      </c>
      <c r="B557" s="140">
        <v>843</v>
      </c>
    </row>
    <row r="558" spans="1:2" ht="13.5">
      <c r="A558" s="142" t="s">
        <v>742</v>
      </c>
      <c r="B558" s="140">
        <v>7658</v>
      </c>
    </row>
    <row r="559" spans="1:2" ht="13.5">
      <c r="A559" s="141" t="s">
        <v>743</v>
      </c>
      <c r="B559" s="140">
        <v>7658</v>
      </c>
    </row>
    <row r="560" spans="1:2" ht="13.5">
      <c r="A560" s="142" t="s">
        <v>744</v>
      </c>
      <c r="B560" s="140">
        <v>303</v>
      </c>
    </row>
    <row r="561" spans="1:2" ht="13.5">
      <c r="A561" s="141" t="s">
        <v>745</v>
      </c>
      <c r="B561" s="140"/>
    </row>
    <row r="562" spans="1:2" ht="13.5">
      <c r="A562" s="141" t="s">
        <v>746</v>
      </c>
      <c r="B562" s="140">
        <v>303</v>
      </c>
    </row>
    <row r="563" spans="1:2" ht="13.5">
      <c r="A563" s="142" t="s">
        <v>747</v>
      </c>
      <c r="B563" s="140"/>
    </row>
    <row r="564" spans="1:2" ht="13.5">
      <c r="A564" s="142" t="s">
        <v>748</v>
      </c>
      <c r="B564" s="140"/>
    </row>
    <row r="565" spans="1:2" ht="13.5">
      <c r="A565" s="141" t="s">
        <v>749</v>
      </c>
      <c r="B565" s="140"/>
    </row>
    <row r="566" spans="1:2" ht="13.5">
      <c r="A566" s="142" t="s">
        <v>750</v>
      </c>
      <c r="B566" s="140">
        <v>1858</v>
      </c>
    </row>
    <row r="567" spans="1:2" ht="13.5">
      <c r="A567" s="142" t="s">
        <v>751</v>
      </c>
      <c r="B567" s="140">
        <v>673</v>
      </c>
    </row>
    <row r="568" spans="1:2" ht="13.5">
      <c r="A568" s="141" t="s">
        <v>300</v>
      </c>
      <c r="B568" s="140">
        <v>349</v>
      </c>
    </row>
    <row r="569" spans="1:2" ht="13.5">
      <c r="A569" s="141" t="s">
        <v>301</v>
      </c>
      <c r="B569" s="140">
        <v>287</v>
      </c>
    </row>
    <row r="570" spans="1:2" ht="13.5">
      <c r="A570" s="141" t="s">
        <v>752</v>
      </c>
      <c r="B570" s="140">
        <v>34</v>
      </c>
    </row>
    <row r="571" spans="1:2" ht="13.5">
      <c r="A571" s="141" t="s">
        <v>753</v>
      </c>
      <c r="B571" s="140">
        <v>3</v>
      </c>
    </row>
    <row r="572" spans="1:2" ht="13.5">
      <c r="A572" s="141" t="s">
        <v>754</v>
      </c>
      <c r="B572" s="140"/>
    </row>
    <row r="573" spans="1:2" ht="13.5">
      <c r="A573" s="142" t="s">
        <v>755</v>
      </c>
      <c r="B573" s="140">
        <v>802</v>
      </c>
    </row>
    <row r="574" spans="1:2" ht="13.5">
      <c r="A574" s="141" t="s">
        <v>300</v>
      </c>
      <c r="B574" s="140">
        <v>14</v>
      </c>
    </row>
    <row r="575" spans="1:2" ht="13.5">
      <c r="A575" s="141" t="s">
        <v>301</v>
      </c>
      <c r="B575" s="140">
        <v>71</v>
      </c>
    </row>
    <row r="576" spans="1:2" ht="13.5">
      <c r="A576" s="141" t="s">
        <v>756</v>
      </c>
      <c r="B576" s="140">
        <v>717</v>
      </c>
    </row>
    <row r="577" spans="1:2" ht="13.5">
      <c r="A577" s="142" t="s">
        <v>757</v>
      </c>
      <c r="B577" s="140">
        <v>8</v>
      </c>
    </row>
    <row r="578" spans="1:2" ht="13.5">
      <c r="A578" s="141" t="s">
        <v>301</v>
      </c>
      <c r="B578" s="140">
        <v>8</v>
      </c>
    </row>
    <row r="579" spans="1:2" ht="13.5">
      <c r="A579" s="142" t="s">
        <v>758</v>
      </c>
      <c r="B579" s="140">
        <v>18</v>
      </c>
    </row>
    <row r="580" spans="1:2" ht="13.5">
      <c r="A580" s="141" t="s">
        <v>300</v>
      </c>
      <c r="B580" s="140"/>
    </row>
    <row r="581" spans="1:2" ht="13.5">
      <c r="A581" s="141" t="s">
        <v>759</v>
      </c>
      <c r="B581" s="140">
        <v>18</v>
      </c>
    </row>
    <row r="582" spans="1:2" ht="13.5">
      <c r="A582" s="141" t="s">
        <v>760</v>
      </c>
      <c r="B582" s="140"/>
    </row>
    <row r="583" spans="1:2" ht="13.5">
      <c r="A583" s="142" t="s">
        <v>761</v>
      </c>
      <c r="B583" s="140">
        <v>17</v>
      </c>
    </row>
    <row r="584" spans="1:2" ht="13.5">
      <c r="A584" s="141" t="s">
        <v>762</v>
      </c>
      <c r="B584" s="140">
        <v>5</v>
      </c>
    </row>
    <row r="585" spans="1:2" ht="13.5">
      <c r="A585" s="141" t="s">
        <v>763</v>
      </c>
      <c r="B585" s="140">
        <v>12</v>
      </c>
    </row>
    <row r="586" spans="1:2" ht="13.5">
      <c r="A586" s="142" t="s">
        <v>764</v>
      </c>
      <c r="B586" s="140">
        <v>340</v>
      </c>
    </row>
    <row r="587" spans="1:2" ht="13.5">
      <c r="A587" s="141" t="s">
        <v>765</v>
      </c>
      <c r="B587" s="140">
        <v>48</v>
      </c>
    </row>
    <row r="588" spans="1:2" ht="13.5">
      <c r="A588" s="141" t="s">
        <v>766</v>
      </c>
      <c r="B588" s="140">
        <v>144</v>
      </c>
    </row>
    <row r="589" spans="1:2" ht="13.5">
      <c r="A589" s="141" t="s">
        <v>767</v>
      </c>
      <c r="B589" s="140">
        <v>148</v>
      </c>
    </row>
    <row r="590" spans="1:2" ht="13.5">
      <c r="A590" s="142" t="s">
        <v>768</v>
      </c>
      <c r="B590" s="140"/>
    </row>
    <row r="591" spans="1:2" ht="13.5">
      <c r="A591" s="142" t="s">
        <v>769</v>
      </c>
      <c r="B591" s="140">
        <v>-22402</v>
      </c>
    </row>
    <row r="592" spans="1:2" ht="13.5">
      <c r="A592" s="142" t="s">
        <v>770</v>
      </c>
      <c r="B592" s="140">
        <v>-22402</v>
      </c>
    </row>
    <row r="593" spans="1:2" ht="13.5">
      <c r="A593" s="141" t="s">
        <v>771</v>
      </c>
      <c r="B593" s="140">
        <v>-22402</v>
      </c>
    </row>
    <row r="594" spans="1:2" ht="13.5">
      <c r="A594" s="142" t="s">
        <v>772</v>
      </c>
      <c r="B594" s="140">
        <v>2494</v>
      </c>
    </row>
    <row r="595" spans="1:2" ht="13.5">
      <c r="A595" s="142" t="s">
        <v>773</v>
      </c>
      <c r="B595" s="140">
        <v>2494</v>
      </c>
    </row>
    <row r="596" spans="1:2" ht="13.5">
      <c r="A596" s="141" t="s">
        <v>774</v>
      </c>
      <c r="B596" s="140">
        <v>2494</v>
      </c>
    </row>
    <row r="597" spans="1:2" ht="13.5">
      <c r="A597" s="142" t="s">
        <v>775</v>
      </c>
      <c r="B597" s="140">
        <v>9</v>
      </c>
    </row>
    <row r="598" spans="1:2" ht="13.5">
      <c r="A598" s="142" t="s">
        <v>776</v>
      </c>
      <c r="B598" s="140">
        <v>9</v>
      </c>
    </row>
  </sheetData>
  <sheetProtection/>
  <mergeCells count="1">
    <mergeCell ref="A1:B1"/>
  </mergeCells>
  <printOptions/>
  <pageMargins left="0.7480314960629921" right="0.7480314960629921" top="0.9842519685039371" bottom="0.9842519685039371" header="0.5118110236220472" footer="0.5118110236220472"/>
  <pageSetup firstPageNumber="29" useFirstPageNumber="1" horizontalDpi="600" verticalDpi="600" orientation="landscape" paperSize="9"/>
  <headerFooter>
    <oddFooter>&amp;C&amp;P</oddFooter>
  </headerFooter>
</worksheet>
</file>

<file path=xl/worksheets/sheet6.xml><?xml version="1.0" encoding="utf-8"?>
<worksheet xmlns="http://schemas.openxmlformats.org/spreadsheetml/2006/main" xmlns:r="http://schemas.openxmlformats.org/officeDocument/2006/relationships">
  <dimension ref="A1:C69"/>
  <sheetViews>
    <sheetView workbookViewId="0" topLeftCell="A1">
      <selection activeCell="B2" sqref="B1:B65536"/>
    </sheetView>
  </sheetViews>
  <sheetFormatPr defaultColWidth="9.00390625" defaultRowHeight="13.5"/>
  <cols>
    <col min="1" max="1" width="18.00390625" style="5" customWidth="1"/>
    <col min="2" max="2" width="27.25390625" style="5" customWidth="1"/>
    <col min="3" max="3" width="26.00390625" style="5" customWidth="1"/>
    <col min="4" max="16384" width="9.00390625" style="5" customWidth="1"/>
  </cols>
  <sheetData>
    <row r="1" spans="1:3" ht="22.5">
      <c r="A1" s="133" t="s">
        <v>778</v>
      </c>
      <c r="B1" s="133"/>
      <c r="C1" s="133"/>
    </row>
    <row r="2" spans="1:3" ht="13.5">
      <c r="A2" s="134"/>
      <c r="B2" s="134"/>
      <c r="C2" s="135" t="s">
        <v>24</v>
      </c>
    </row>
    <row r="3" spans="1:3" ht="13.5" customHeight="1">
      <c r="A3" s="136" t="s">
        <v>779</v>
      </c>
      <c r="B3" s="136" t="s">
        <v>780</v>
      </c>
      <c r="C3" s="136" t="s">
        <v>781</v>
      </c>
    </row>
    <row r="4" spans="1:3" ht="13.5">
      <c r="A4" s="137"/>
      <c r="B4" s="137"/>
      <c r="C4" s="136"/>
    </row>
    <row r="5" spans="1:3" ht="13.5">
      <c r="A5" s="138" t="s">
        <v>782</v>
      </c>
      <c r="B5" s="139"/>
      <c r="C5" s="140">
        <v>93614</v>
      </c>
    </row>
    <row r="6" spans="1:3" ht="13.5">
      <c r="A6" s="141">
        <v>501</v>
      </c>
      <c r="B6" s="142" t="s">
        <v>783</v>
      </c>
      <c r="C6" s="140">
        <v>36094</v>
      </c>
    </row>
    <row r="7" spans="1:3" ht="13.5">
      <c r="A7" s="141">
        <v>50101</v>
      </c>
      <c r="B7" s="141" t="s">
        <v>784</v>
      </c>
      <c r="C7" s="140">
        <v>14312</v>
      </c>
    </row>
    <row r="8" spans="1:3" ht="13.5">
      <c r="A8" s="141">
        <v>50102</v>
      </c>
      <c r="B8" s="141" t="s">
        <v>785</v>
      </c>
      <c r="C8" s="140">
        <v>9011</v>
      </c>
    </row>
    <row r="9" spans="1:3" ht="13.5">
      <c r="A9" s="141">
        <v>50103</v>
      </c>
      <c r="B9" s="141" t="s">
        <v>786</v>
      </c>
      <c r="C9" s="140">
        <v>2638</v>
      </c>
    </row>
    <row r="10" spans="1:3" ht="13.5">
      <c r="A10" s="141">
        <v>50199</v>
      </c>
      <c r="B10" s="141" t="s">
        <v>787</v>
      </c>
      <c r="C10" s="140">
        <v>10133</v>
      </c>
    </row>
    <row r="11" spans="1:3" ht="13.5">
      <c r="A11" s="141">
        <v>502</v>
      </c>
      <c r="B11" s="142" t="s">
        <v>788</v>
      </c>
      <c r="C11" s="140">
        <v>3045</v>
      </c>
    </row>
    <row r="12" spans="1:3" ht="13.5">
      <c r="A12" s="141">
        <v>50201</v>
      </c>
      <c r="B12" s="141" t="s">
        <v>789</v>
      </c>
      <c r="C12" s="140">
        <v>1994</v>
      </c>
    </row>
    <row r="13" spans="1:3" ht="13.5">
      <c r="A13" s="141">
        <v>50202</v>
      </c>
      <c r="B13" s="141" t="s">
        <v>790</v>
      </c>
      <c r="C13" s="140">
        <v>25</v>
      </c>
    </row>
    <row r="14" spans="1:3" ht="13.5">
      <c r="A14" s="141">
        <v>50203</v>
      </c>
      <c r="B14" s="141" t="s">
        <v>791</v>
      </c>
      <c r="C14" s="140">
        <v>32</v>
      </c>
    </row>
    <row r="15" spans="1:3" ht="13.5">
      <c r="A15" s="141">
        <v>50204</v>
      </c>
      <c r="B15" s="141" t="s">
        <v>792</v>
      </c>
      <c r="C15" s="140">
        <v>31</v>
      </c>
    </row>
    <row r="16" spans="1:3" ht="13.5">
      <c r="A16" s="141">
        <v>50205</v>
      </c>
      <c r="B16" s="141" t="s">
        <v>793</v>
      </c>
      <c r="C16" s="140">
        <v>372</v>
      </c>
    </row>
    <row r="17" spans="1:3" ht="13.5">
      <c r="A17" s="141">
        <v>50206</v>
      </c>
      <c r="B17" s="141" t="s">
        <v>794</v>
      </c>
      <c r="C17" s="140">
        <v>22</v>
      </c>
    </row>
    <row r="18" spans="1:3" ht="13.5">
      <c r="A18" s="141">
        <v>50207</v>
      </c>
      <c r="B18" s="141" t="s">
        <v>795</v>
      </c>
      <c r="C18" s="140">
        <v>0</v>
      </c>
    </row>
    <row r="19" spans="1:3" ht="13.5">
      <c r="A19" s="141">
        <v>50208</v>
      </c>
      <c r="B19" s="141" t="s">
        <v>796</v>
      </c>
      <c r="C19" s="140">
        <v>71</v>
      </c>
    </row>
    <row r="20" spans="1:3" ht="13.5">
      <c r="A20" s="141">
        <v>50209</v>
      </c>
      <c r="B20" s="141" t="s">
        <v>797</v>
      </c>
      <c r="C20" s="140">
        <v>48</v>
      </c>
    </row>
    <row r="21" spans="1:3" ht="13.5">
      <c r="A21" s="141">
        <v>50299</v>
      </c>
      <c r="B21" s="141" t="s">
        <v>798</v>
      </c>
      <c r="C21" s="140">
        <v>450</v>
      </c>
    </row>
    <row r="22" spans="1:3" ht="13.5">
      <c r="A22" s="141">
        <v>503</v>
      </c>
      <c r="B22" s="142" t="s">
        <v>799</v>
      </c>
      <c r="C22" s="140">
        <v>2</v>
      </c>
    </row>
    <row r="23" spans="1:3" ht="13.5">
      <c r="A23" s="141">
        <v>50301</v>
      </c>
      <c r="B23" s="141" t="s">
        <v>800</v>
      </c>
      <c r="C23" s="140"/>
    </row>
    <row r="24" spans="1:3" ht="13.5">
      <c r="A24" s="141">
        <v>50302</v>
      </c>
      <c r="B24" s="141" t="s">
        <v>801</v>
      </c>
      <c r="C24" s="140"/>
    </row>
    <row r="25" spans="1:3" ht="13.5">
      <c r="A25" s="141">
        <v>50303</v>
      </c>
      <c r="B25" s="141" t="s">
        <v>802</v>
      </c>
      <c r="C25" s="140"/>
    </row>
    <row r="26" spans="1:3" ht="13.5">
      <c r="A26" s="141">
        <v>50305</v>
      </c>
      <c r="B26" s="141" t="s">
        <v>803</v>
      </c>
      <c r="C26" s="140"/>
    </row>
    <row r="27" spans="1:3" ht="13.5">
      <c r="A27" s="141">
        <v>50306</v>
      </c>
      <c r="B27" s="141" t="s">
        <v>804</v>
      </c>
      <c r="C27" s="140">
        <v>2</v>
      </c>
    </row>
    <row r="28" spans="1:3" ht="13.5">
      <c r="A28" s="141">
        <v>50307</v>
      </c>
      <c r="B28" s="141" t="s">
        <v>805</v>
      </c>
      <c r="C28" s="140"/>
    </row>
    <row r="29" spans="1:3" ht="13.5">
      <c r="A29" s="141">
        <v>50399</v>
      </c>
      <c r="B29" s="141" t="s">
        <v>806</v>
      </c>
      <c r="C29" s="140"/>
    </row>
    <row r="30" spans="1:3" ht="13.5">
      <c r="A30" s="141">
        <v>504</v>
      </c>
      <c r="B30" s="142" t="s">
        <v>807</v>
      </c>
      <c r="C30" s="140"/>
    </row>
    <row r="31" spans="1:3" ht="13.5">
      <c r="A31" s="141">
        <v>50401</v>
      </c>
      <c r="B31" s="141" t="s">
        <v>800</v>
      </c>
      <c r="C31" s="140"/>
    </row>
    <row r="32" spans="1:3" ht="13.5">
      <c r="A32" s="141">
        <v>50402</v>
      </c>
      <c r="B32" s="141" t="s">
        <v>801</v>
      </c>
      <c r="C32" s="140"/>
    </row>
    <row r="33" spans="1:3" ht="13.5">
      <c r="A33" s="141">
        <v>50403</v>
      </c>
      <c r="B33" s="141" t="s">
        <v>802</v>
      </c>
      <c r="C33" s="140"/>
    </row>
    <row r="34" spans="1:3" ht="13.5">
      <c r="A34" s="141">
        <v>50404</v>
      </c>
      <c r="B34" s="141" t="s">
        <v>804</v>
      </c>
      <c r="C34" s="140"/>
    </row>
    <row r="35" spans="1:3" ht="13.5">
      <c r="A35" s="141">
        <v>50405</v>
      </c>
      <c r="B35" s="141" t="s">
        <v>805</v>
      </c>
      <c r="C35" s="140"/>
    </row>
    <row r="36" spans="1:3" ht="13.5">
      <c r="A36" s="141">
        <v>50499</v>
      </c>
      <c r="B36" s="141" t="s">
        <v>806</v>
      </c>
      <c r="C36" s="140"/>
    </row>
    <row r="37" spans="1:3" ht="13.5">
      <c r="A37" s="141">
        <v>505</v>
      </c>
      <c r="B37" s="142" t="s">
        <v>808</v>
      </c>
      <c r="C37" s="140">
        <v>49496</v>
      </c>
    </row>
    <row r="38" spans="1:3" ht="13.5">
      <c r="A38" s="141">
        <v>50501</v>
      </c>
      <c r="B38" s="141" t="s">
        <v>809</v>
      </c>
      <c r="C38" s="140">
        <v>47982</v>
      </c>
    </row>
    <row r="39" spans="1:3" ht="13.5">
      <c r="A39" s="141">
        <v>50502</v>
      </c>
      <c r="B39" s="141" t="s">
        <v>810</v>
      </c>
      <c r="C39" s="140">
        <v>1485</v>
      </c>
    </row>
    <row r="40" spans="1:3" ht="13.5">
      <c r="A40" s="141">
        <v>50599</v>
      </c>
      <c r="B40" s="141" t="s">
        <v>811</v>
      </c>
      <c r="C40" s="140">
        <v>29</v>
      </c>
    </row>
    <row r="41" spans="1:3" ht="13.5">
      <c r="A41" s="141">
        <v>506</v>
      </c>
      <c r="B41" s="142" t="s">
        <v>812</v>
      </c>
      <c r="C41" s="140">
        <v>19</v>
      </c>
    </row>
    <row r="42" spans="1:3" ht="13.5">
      <c r="A42" s="141">
        <v>50601</v>
      </c>
      <c r="B42" s="141" t="s">
        <v>813</v>
      </c>
      <c r="C42" s="140">
        <v>19</v>
      </c>
    </row>
    <row r="43" spans="1:3" ht="13.5">
      <c r="A43" s="141">
        <v>50602</v>
      </c>
      <c r="B43" s="141" t="s">
        <v>814</v>
      </c>
      <c r="C43" s="140"/>
    </row>
    <row r="44" spans="1:3" ht="13.5">
      <c r="A44" s="141">
        <v>507</v>
      </c>
      <c r="B44" s="142" t="s">
        <v>815</v>
      </c>
      <c r="C44" s="140">
        <v>1</v>
      </c>
    </row>
    <row r="45" spans="1:3" ht="13.5">
      <c r="A45" s="141">
        <v>50701</v>
      </c>
      <c r="B45" s="141" t="s">
        <v>816</v>
      </c>
      <c r="C45" s="140"/>
    </row>
    <row r="46" spans="1:3" ht="13.5">
      <c r="A46" s="141">
        <v>50702</v>
      </c>
      <c r="B46" s="141" t="s">
        <v>817</v>
      </c>
      <c r="C46" s="140"/>
    </row>
    <row r="47" spans="1:3" ht="13.5">
      <c r="A47" s="141">
        <v>50799</v>
      </c>
      <c r="B47" s="141" t="s">
        <v>818</v>
      </c>
      <c r="C47" s="140">
        <v>1</v>
      </c>
    </row>
    <row r="48" spans="1:3" ht="13.5">
      <c r="A48" s="141">
        <v>508</v>
      </c>
      <c r="B48" s="142" t="s">
        <v>819</v>
      </c>
      <c r="C48" s="140"/>
    </row>
    <row r="49" spans="1:3" ht="13.5">
      <c r="A49" s="141">
        <v>50801</v>
      </c>
      <c r="B49" s="141" t="s">
        <v>820</v>
      </c>
      <c r="C49" s="140"/>
    </row>
    <row r="50" spans="1:3" ht="13.5">
      <c r="A50" s="141">
        <v>50802</v>
      </c>
      <c r="B50" s="141" t="s">
        <v>821</v>
      </c>
      <c r="C50" s="140"/>
    </row>
    <row r="51" spans="1:3" ht="13.5">
      <c r="A51" s="141">
        <v>509</v>
      </c>
      <c r="B51" s="142" t="s">
        <v>822</v>
      </c>
      <c r="C51" s="140">
        <v>4957</v>
      </c>
    </row>
    <row r="52" spans="1:3" ht="13.5">
      <c r="A52" s="141">
        <v>50901</v>
      </c>
      <c r="B52" s="141" t="s">
        <v>823</v>
      </c>
      <c r="C52" s="140">
        <v>3417</v>
      </c>
    </row>
    <row r="53" spans="1:3" ht="13.5">
      <c r="A53" s="141">
        <v>50902</v>
      </c>
      <c r="B53" s="141" t="s">
        <v>824</v>
      </c>
      <c r="C53" s="140">
        <v>71</v>
      </c>
    </row>
    <row r="54" spans="1:3" ht="13.5">
      <c r="A54" s="141">
        <v>50903</v>
      </c>
      <c r="B54" s="141" t="s">
        <v>825</v>
      </c>
      <c r="C54" s="140">
        <v>62</v>
      </c>
    </row>
    <row r="55" spans="1:3" ht="13.5">
      <c r="A55" s="141">
        <v>50905</v>
      </c>
      <c r="B55" s="141" t="s">
        <v>826</v>
      </c>
      <c r="C55" s="140">
        <v>799</v>
      </c>
    </row>
    <row r="56" spans="1:3" ht="13.5">
      <c r="A56" s="141">
        <v>50999</v>
      </c>
      <c r="B56" s="141" t="s">
        <v>827</v>
      </c>
      <c r="C56" s="140">
        <v>608</v>
      </c>
    </row>
    <row r="57" spans="1:3" ht="13.5">
      <c r="A57" s="141">
        <v>510</v>
      </c>
      <c r="B57" s="142" t="s">
        <v>828</v>
      </c>
      <c r="C57" s="140"/>
    </row>
    <row r="58" spans="1:3" ht="13.5">
      <c r="A58" s="141">
        <v>51002</v>
      </c>
      <c r="B58" s="141" t="s">
        <v>829</v>
      </c>
      <c r="C58" s="140"/>
    </row>
    <row r="59" spans="1:3" ht="13.5">
      <c r="A59" s="141">
        <v>51003</v>
      </c>
      <c r="B59" s="141" t="s">
        <v>830</v>
      </c>
      <c r="C59" s="140"/>
    </row>
    <row r="60" spans="1:3" ht="13.5">
      <c r="A60" s="141">
        <v>511</v>
      </c>
      <c r="B60" s="142" t="s">
        <v>831</v>
      </c>
      <c r="C60" s="140"/>
    </row>
    <row r="61" spans="1:3" ht="13.5">
      <c r="A61" s="141">
        <v>51101</v>
      </c>
      <c r="B61" s="141" t="s">
        <v>832</v>
      </c>
      <c r="C61" s="140"/>
    </row>
    <row r="62" spans="1:3" ht="13.5">
      <c r="A62" s="141">
        <v>51102</v>
      </c>
      <c r="B62" s="141" t="s">
        <v>833</v>
      </c>
      <c r="C62" s="140"/>
    </row>
    <row r="63" spans="1:3" ht="13.5">
      <c r="A63" s="141">
        <v>51103</v>
      </c>
      <c r="B63" s="141" t="s">
        <v>834</v>
      </c>
      <c r="C63" s="140"/>
    </row>
    <row r="64" spans="1:3" ht="13.5">
      <c r="A64" s="141">
        <v>51104</v>
      </c>
      <c r="B64" s="141" t="s">
        <v>835</v>
      </c>
      <c r="C64" s="140"/>
    </row>
    <row r="65" spans="1:3" ht="13.5">
      <c r="A65" s="141">
        <v>599</v>
      </c>
      <c r="B65" s="142" t="s">
        <v>836</v>
      </c>
      <c r="C65" s="140"/>
    </row>
    <row r="66" spans="1:3" ht="13.5">
      <c r="A66" s="141">
        <v>59906</v>
      </c>
      <c r="B66" s="141" t="s">
        <v>837</v>
      </c>
      <c r="C66" s="140"/>
    </row>
    <row r="67" spans="1:3" ht="13.5">
      <c r="A67" s="141">
        <v>59907</v>
      </c>
      <c r="B67" s="141" t="s">
        <v>838</v>
      </c>
      <c r="C67" s="140"/>
    </row>
    <row r="68" spans="1:3" ht="13.5">
      <c r="A68" s="141">
        <v>59908</v>
      </c>
      <c r="B68" s="141" t="s">
        <v>839</v>
      </c>
      <c r="C68" s="140"/>
    </row>
    <row r="69" spans="1:3" ht="13.5">
      <c r="A69" s="141">
        <v>59999</v>
      </c>
      <c r="B69" s="141" t="s">
        <v>840</v>
      </c>
      <c r="C69" s="140"/>
    </row>
  </sheetData>
  <sheetProtection/>
  <mergeCells count="5">
    <mergeCell ref="A1:C1"/>
    <mergeCell ref="A5:B5"/>
    <mergeCell ref="A3:A4"/>
    <mergeCell ref="B3:B4"/>
    <mergeCell ref="C3:C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68"/>
  <sheetViews>
    <sheetView workbookViewId="0" topLeftCell="A1">
      <selection activeCell="J5" sqref="J5"/>
    </sheetView>
  </sheetViews>
  <sheetFormatPr defaultColWidth="9.00390625" defaultRowHeight="13.5"/>
  <cols>
    <col min="1" max="1" width="34.125" style="0" customWidth="1"/>
    <col min="2" max="2" width="15.375" style="0" customWidth="1"/>
    <col min="3" max="3" width="15.50390625" style="0" customWidth="1"/>
    <col min="4" max="4" width="12.375" style="0" customWidth="1"/>
    <col min="5" max="5" width="15.00390625" style="0" customWidth="1"/>
    <col min="6" max="6" width="22.875" style="0" customWidth="1"/>
    <col min="7" max="7" width="12.50390625" style="0" customWidth="1"/>
    <col min="8" max="8" width="13.00390625" style="0" customWidth="1"/>
    <col min="9" max="9" width="12.50390625" style="0" customWidth="1"/>
    <col min="10" max="10" width="12.25390625" style="0" customWidth="1"/>
  </cols>
  <sheetData>
    <row r="1" spans="1:11" ht="22.5" customHeight="1">
      <c r="A1" s="108" t="s">
        <v>841</v>
      </c>
      <c r="B1" s="108"/>
      <c r="C1" s="108"/>
      <c r="D1" s="108"/>
      <c r="E1" s="108"/>
      <c r="F1" s="108"/>
      <c r="G1" s="108"/>
      <c r="H1" s="108"/>
      <c r="I1" s="108"/>
      <c r="J1" s="108"/>
      <c r="K1" s="127"/>
    </row>
    <row r="2" spans="1:10" ht="13.5">
      <c r="A2" s="109"/>
      <c r="B2" s="110"/>
      <c r="C2" s="110"/>
      <c r="D2" s="110"/>
      <c r="E2" s="111"/>
      <c r="J2" s="111" t="s">
        <v>24</v>
      </c>
    </row>
    <row r="3" spans="1:12" ht="27.75" customHeight="1">
      <c r="A3" s="112" t="s">
        <v>842</v>
      </c>
      <c r="B3" s="113" t="s">
        <v>27</v>
      </c>
      <c r="C3" s="114" t="s">
        <v>28</v>
      </c>
      <c r="D3" s="114" t="s">
        <v>843</v>
      </c>
      <c r="E3" s="113" t="s">
        <v>29</v>
      </c>
      <c r="F3" s="115" t="s">
        <v>842</v>
      </c>
      <c r="G3" s="113" t="s">
        <v>27</v>
      </c>
      <c r="H3" s="114" t="s">
        <v>28</v>
      </c>
      <c r="I3" s="128" t="s">
        <v>843</v>
      </c>
      <c r="J3" s="115" t="s">
        <v>29</v>
      </c>
      <c r="K3" s="129"/>
      <c r="L3" s="130"/>
    </row>
    <row r="4" spans="1:10" ht="18.75" customHeight="1">
      <c r="A4" s="112" t="s">
        <v>782</v>
      </c>
      <c r="B4" s="113">
        <f>B5+B63+B64+B65</f>
        <v>239641</v>
      </c>
      <c r="C4" s="113">
        <f>C5+C63+C64+C65</f>
        <v>258926</v>
      </c>
      <c r="D4" s="116">
        <f aca="true" t="shared" si="0" ref="D4:D11">C4/B4*100</f>
        <v>108.04745431708263</v>
      </c>
      <c r="E4" s="117">
        <f>(C4-281077)/281077*100%</f>
        <v>-0.07880758653322754</v>
      </c>
      <c r="F4" s="118" t="s">
        <v>782</v>
      </c>
      <c r="G4" s="119">
        <f>G5+G16+G17+G26</f>
        <v>9287</v>
      </c>
      <c r="H4" s="119">
        <f>H5+H16+H17+H26</f>
        <v>44056</v>
      </c>
      <c r="I4" s="116">
        <f>H4/G4*100</f>
        <v>474.383546893507</v>
      </c>
      <c r="J4" s="131">
        <f>(H4-16331)/16331*100%</f>
        <v>1.6976915069499725</v>
      </c>
    </row>
    <row r="5" spans="1:10" s="29" customFormat="1" ht="18.75" customHeight="1">
      <c r="A5" s="42" t="s">
        <v>32</v>
      </c>
      <c r="B5" s="43">
        <v>199415</v>
      </c>
      <c r="C5" s="43">
        <v>202550</v>
      </c>
      <c r="D5" s="116">
        <f t="shared" si="0"/>
        <v>101.57209838778427</v>
      </c>
      <c r="E5" s="117">
        <v>-11.2957261663375</v>
      </c>
      <c r="F5" s="120" t="s">
        <v>844</v>
      </c>
      <c r="G5" s="119">
        <v>3787</v>
      </c>
      <c r="H5" s="119">
        <v>8411</v>
      </c>
      <c r="I5" s="116">
        <f>H5/G5*100</f>
        <v>222.10192764721418</v>
      </c>
      <c r="J5" s="131">
        <v>122.926053538298</v>
      </c>
    </row>
    <row r="6" spans="1:10" ht="18.75" customHeight="1">
      <c r="A6" s="44" t="s">
        <v>34</v>
      </c>
      <c r="B6" s="45">
        <v>10056</v>
      </c>
      <c r="C6" s="45">
        <v>10056</v>
      </c>
      <c r="D6" s="121">
        <f t="shared" si="0"/>
        <v>100</v>
      </c>
      <c r="E6" s="122">
        <v>0.94358562537643</v>
      </c>
      <c r="F6" s="123" t="s">
        <v>35</v>
      </c>
      <c r="G6" s="124"/>
      <c r="H6" s="124">
        <v>250</v>
      </c>
      <c r="I6" s="132">
        <v>100</v>
      </c>
      <c r="J6" s="132">
        <v>0</v>
      </c>
    </row>
    <row r="7" spans="1:10" ht="18.75" customHeight="1">
      <c r="A7" s="44" t="s">
        <v>36</v>
      </c>
      <c r="B7" s="45">
        <v>942</v>
      </c>
      <c r="C7" s="45">
        <v>942</v>
      </c>
      <c r="D7" s="121">
        <f t="shared" si="0"/>
        <v>100</v>
      </c>
      <c r="E7" s="122">
        <v>0</v>
      </c>
      <c r="F7" s="123" t="s">
        <v>37</v>
      </c>
      <c r="G7" s="124"/>
      <c r="H7" s="124"/>
      <c r="I7" s="132"/>
      <c r="J7" s="132"/>
    </row>
    <row r="8" spans="1:10" ht="18.75" customHeight="1">
      <c r="A8" s="44" t="s">
        <v>38</v>
      </c>
      <c r="B8" s="45">
        <v>778</v>
      </c>
      <c r="C8" s="45">
        <v>778</v>
      </c>
      <c r="D8" s="121">
        <f t="shared" si="0"/>
        <v>100</v>
      </c>
      <c r="E8" s="122">
        <v>0</v>
      </c>
      <c r="F8" s="123" t="s">
        <v>39</v>
      </c>
      <c r="G8" s="124">
        <v>3787</v>
      </c>
      <c r="H8" s="124">
        <v>8161</v>
      </c>
      <c r="I8" s="132">
        <f>H8/G8*100</f>
        <v>215.50039609189332</v>
      </c>
      <c r="J8" s="132">
        <v>131.649162645473</v>
      </c>
    </row>
    <row r="9" spans="1:10" ht="18.75" customHeight="1">
      <c r="A9" s="44" t="s">
        <v>40</v>
      </c>
      <c r="B9" s="45">
        <v>4403</v>
      </c>
      <c r="C9" s="45">
        <v>4403</v>
      </c>
      <c r="D9" s="121">
        <f t="shared" si="0"/>
        <v>100</v>
      </c>
      <c r="E9" s="122">
        <v>0</v>
      </c>
      <c r="F9" s="120"/>
      <c r="G9" s="119"/>
      <c r="H9" s="119"/>
      <c r="I9" s="131"/>
      <c r="J9" s="131"/>
    </row>
    <row r="10" spans="1:10" ht="18.75" customHeight="1">
      <c r="A10" s="44" t="s">
        <v>41</v>
      </c>
      <c r="B10" s="45">
        <v>45</v>
      </c>
      <c r="C10" s="45">
        <v>45</v>
      </c>
      <c r="D10" s="121">
        <f t="shared" si="0"/>
        <v>100</v>
      </c>
      <c r="E10" s="122">
        <v>0</v>
      </c>
      <c r="F10" s="123"/>
      <c r="G10" s="124"/>
      <c r="H10" s="124"/>
      <c r="I10" s="132"/>
      <c r="J10" s="132"/>
    </row>
    <row r="11" spans="1:10" s="30" customFormat="1" ht="18.75" customHeight="1">
      <c r="A11" s="44" t="s">
        <v>42</v>
      </c>
      <c r="B11" s="45">
        <v>1447</v>
      </c>
      <c r="C11" s="45">
        <v>1447</v>
      </c>
      <c r="D11" s="121">
        <f t="shared" si="0"/>
        <v>100</v>
      </c>
      <c r="E11" s="122">
        <v>6.94752402069475</v>
      </c>
      <c r="F11" s="123"/>
      <c r="G11" s="124"/>
      <c r="H11" s="124"/>
      <c r="I11" s="132"/>
      <c r="J11" s="132"/>
    </row>
    <row r="12" spans="1:10" ht="18.75" customHeight="1">
      <c r="A12" s="44" t="s">
        <v>43</v>
      </c>
      <c r="B12" s="45">
        <v>2441</v>
      </c>
      <c r="C12" s="45">
        <v>2441</v>
      </c>
      <c r="D12" s="121">
        <f aca="true" t="shared" si="1" ref="D12:D43">C12/B12*100</f>
        <v>100</v>
      </c>
      <c r="E12" s="122">
        <v>0</v>
      </c>
      <c r="F12" s="123"/>
      <c r="G12" s="124"/>
      <c r="H12" s="124"/>
      <c r="I12" s="132"/>
      <c r="J12" s="132"/>
    </row>
    <row r="13" spans="1:10" ht="18.75" customHeight="1">
      <c r="A13" s="44" t="s">
        <v>44</v>
      </c>
      <c r="B13" s="45">
        <v>149162</v>
      </c>
      <c r="C13" s="45">
        <v>149937</v>
      </c>
      <c r="D13" s="121">
        <f t="shared" si="1"/>
        <v>100.51956932730857</v>
      </c>
      <c r="E13" s="122">
        <v>-8.89387144992526</v>
      </c>
      <c r="F13" s="123"/>
      <c r="G13" s="124"/>
      <c r="H13" s="124"/>
      <c r="I13" s="132"/>
      <c r="J13" s="132"/>
    </row>
    <row r="14" spans="1:10" ht="18.75" customHeight="1">
      <c r="A14" s="44" t="s">
        <v>45</v>
      </c>
      <c r="B14" s="45">
        <v>1094</v>
      </c>
      <c r="C14" s="45">
        <v>1094</v>
      </c>
      <c r="D14" s="121">
        <f t="shared" si="1"/>
        <v>100</v>
      </c>
      <c r="E14" s="122">
        <v>0</v>
      </c>
      <c r="F14" s="123"/>
      <c r="G14" s="124"/>
      <c r="H14" s="124"/>
      <c r="I14" s="132"/>
      <c r="J14" s="132"/>
    </row>
    <row r="15" spans="1:10" ht="18.75" customHeight="1">
      <c r="A15" s="44" t="s">
        <v>46</v>
      </c>
      <c r="B15" s="45">
        <v>28134</v>
      </c>
      <c r="C15" s="45">
        <v>28650</v>
      </c>
      <c r="D15" s="121">
        <f t="shared" si="1"/>
        <v>101.83407976114309</v>
      </c>
      <c r="E15" s="122">
        <v>7.58947012655376</v>
      </c>
      <c r="F15" s="123"/>
      <c r="G15" s="124"/>
      <c r="H15" s="124"/>
      <c r="I15" s="132"/>
      <c r="J15" s="132"/>
    </row>
    <row r="16" spans="1:10" ht="18.75" customHeight="1">
      <c r="A16" s="44" t="s">
        <v>47</v>
      </c>
      <c r="B16" s="45">
        <v>10598</v>
      </c>
      <c r="C16" s="45">
        <v>10598</v>
      </c>
      <c r="D16" s="121">
        <f t="shared" si="1"/>
        <v>100</v>
      </c>
      <c r="E16" s="122">
        <v>-25.1817860924815</v>
      </c>
      <c r="F16" s="120" t="s">
        <v>845</v>
      </c>
      <c r="G16" s="119">
        <v>5500</v>
      </c>
      <c r="H16" s="119">
        <v>5500</v>
      </c>
      <c r="I16" s="131">
        <f>H16/G16*100</f>
        <v>100</v>
      </c>
      <c r="J16" s="131">
        <v>175</v>
      </c>
    </row>
    <row r="17" spans="1:10" ht="24" customHeight="1">
      <c r="A17" s="44" t="s">
        <v>49</v>
      </c>
      <c r="B17" s="45">
        <v>13877</v>
      </c>
      <c r="C17" s="45">
        <v>9689</v>
      </c>
      <c r="D17" s="121">
        <f t="shared" si="1"/>
        <v>69.82056640484254</v>
      </c>
      <c r="E17" s="122">
        <v>-29.7185550558538</v>
      </c>
      <c r="F17" s="120" t="s">
        <v>846</v>
      </c>
      <c r="G17" s="119"/>
      <c r="H17" s="119">
        <v>16</v>
      </c>
      <c r="I17" s="131" t="e">
        <f>H17/G17*100</f>
        <v>#DIV/0!</v>
      </c>
      <c r="J17" s="131">
        <v>-98.0535279805353</v>
      </c>
    </row>
    <row r="18" spans="1:10" ht="18.75" customHeight="1">
      <c r="A18" s="44" t="s">
        <v>51</v>
      </c>
      <c r="B18" s="45"/>
      <c r="C18" s="45"/>
      <c r="D18" s="121" t="e">
        <f t="shared" si="1"/>
        <v>#DIV/0!</v>
      </c>
      <c r="E18" s="122" t="e">
        <v>#DIV/0!</v>
      </c>
      <c r="F18" s="123"/>
      <c r="G18" s="124"/>
      <c r="H18" s="124"/>
      <c r="I18" s="132"/>
      <c r="J18" s="132"/>
    </row>
    <row r="19" spans="1:10" ht="18.75" customHeight="1">
      <c r="A19" s="44" t="s">
        <v>52</v>
      </c>
      <c r="B19" s="45"/>
      <c r="C19" s="45"/>
      <c r="D19" s="121" t="e">
        <f t="shared" si="1"/>
        <v>#DIV/0!</v>
      </c>
      <c r="E19" s="122" t="e">
        <v>#DIV/0!</v>
      </c>
      <c r="F19" s="123"/>
      <c r="G19" s="124"/>
      <c r="H19" s="124"/>
      <c r="I19" s="132"/>
      <c r="J19" s="132"/>
    </row>
    <row r="20" spans="1:10" ht="18.75" customHeight="1">
      <c r="A20" s="44" t="s">
        <v>53</v>
      </c>
      <c r="B20" s="45"/>
      <c r="C20" s="45"/>
      <c r="D20" s="121" t="e">
        <f t="shared" si="1"/>
        <v>#DIV/0!</v>
      </c>
      <c r="E20" s="122" t="e">
        <v>#DIV/0!</v>
      </c>
      <c r="F20" s="123"/>
      <c r="G20" s="124"/>
      <c r="H20" s="124"/>
      <c r="I20" s="132"/>
      <c r="J20" s="132"/>
    </row>
    <row r="21" spans="1:10" ht="18.75" customHeight="1">
      <c r="A21" s="44" t="s">
        <v>54</v>
      </c>
      <c r="B21" s="45"/>
      <c r="C21" s="45"/>
      <c r="D21" s="121" t="e">
        <f t="shared" si="1"/>
        <v>#DIV/0!</v>
      </c>
      <c r="E21" s="122" t="e">
        <v>#DIV/0!</v>
      </c>
      <c r="F21" s="123"/>
      <c r="G21" s="124"/>
      <c r="H21" s="124"/>
      <c r="I21" s="132"/>
      <c r="J21" s="132"/>
    </row>
    <row r="22" spans="1:10" ht="18.75" customHeight="1">
      <c r="A22" s="44" t="s">
        <v>55</v>
      </c>
      <c r="B22" s="45"/>
      <c r="C22" s="45"/>
      <c r="D22" s="121" t="e">
        <f t="shared" si="1"/>
        <v>#DIV/0!</v>
      </c>
      <c r="E22" s="122" t="e">
        <v>#DIV/0!</v>
      </c>
      <c r="F22" s="123"/>
      <c r="G22" s="124"/>
      <c r="H22" s="124"/>
      <c r="I22" s="132"/>
      <c r="J22" s="132"/>
    </row>
    <row r="23" spans="1:10" ht="18.75" customHeight="1">
      <c r="A23" s="44" t="s">
        <v>56</v>
      </c>
      <c r="B23" s="45">
        <v>657</v>
      </c>
      <c r="C23" s="45">
        <v>657</v>
      </c>
      <c r="D23" s="121">
        <f t="shared" si="1"/>
        <v>100</v>
      </c>
      <c r="E23" s="122">
        <v>4.45151033386327</v>
      </c>
      <c r="F23" s="123"/>
      <c r="G23" s="124"/>
      <c r="H23" s="124"/>
      <c r="I23" s="132"/>
      <c r="J23" s="132"/>
    </row>
    <row r="24" spans="1:10" ht="18.75" customHeight="1">
      <c r="A24" s="44" t="s">
        <v>57</v>
      </c>
      <c r="B24" s="45">
        <v>150</v>
      </c>
      <c r="C24" s="45">
        <v>150</v>
      </c>
      <c r="D24" s="121">
        <f t="shared" si="1"/>
        <v>100</v>
      </c>
      <c r="E24" s="122">
        <v>25</v>
      </c>
      <c r="F24" s="120"/>
      <c r="G24" s="119"/>
      <c r="H24" s="119"/>
      <c r="I24" s="131"/>
      <c r="J24" s="131"/>
    </row>
    <row r="25" spans="1:10" ht="18.75" customHeight="1">
      <c r="A25" s="44" t="s">
        <v>58</v>
      </c>
      <c r="B25" s="45">
        <v>18503</v>
      </c>
      <c r="C25" s="45">
        <v>20701</v>
      </c>
      <c r="D25" s="121">
        <f t="shared" si="1"/>
        <v>111.87915473166514</v>
      </c>
      <c r="E25" s="122">
        <v>0</v>
      </c>
      <c r="F25" s="120"/>
      <c r="G25" s="119"/>
      <c r="H25" s="119"/>
      <c r="I25" s="131"/>
      <c r="J25" s="131"/>
    </row>
    <row r="26" spans="1:10" ht="18.75" customHeight="1">
      <c r="A26" s="44" t="s">
        <v>59</v>
      </c>
      <c r="B26" s="45">
        <v>699</v>
      </c>
      <c r="C26" s="45">
        <v>699</v>
      </c>
      <c r="D26" s="121">
        <f t="shared" si="1"/>
        <v>100</v>
      </c>
      <c r="E26" s="122">
        <v>14.4026186579378</v>
      </c>
      <c r="F26" s="120" t="s">
        <v>847</v>
      </c>
      <c r="G26" s="119">
        <v>0</v>
      </c>
      <c r="H26" s="119">
        <v>30129</v>
      </c>
      <c r="I26" s="131" t="e">
        <f aca="true" t="shared" si="2" ref="I26:I29">H26/G26*100</f>
        <v>#DIV/0!</v>
      </c>
      <c r="J26" s="131">
        <v>209.45973705834</v>
      </c>
    </row>
    <row r="27" spans="1:10" ht="18.75" customHeight="1">
      <c r="A27" s="44" t="s">
        <v>61</v>
      </c>
      <c r="B27" s="45">
        <v>2851</v>
      </c>
      <c r="C27" s="45">
        <v>2893</v>
      </c>
      <c r="D27" s="121">
        <f t="shared" si="1"/>
        <v>101.47316730971589</v>
      </c>
      <c r="E27" s="122">
        <v>4.10219503418496</v>
      </c>
      <c r="F27" s="120"/>
      <c r="G27" s="119"/>
      <c r="H27" s="119"/>
      <c r="I27" s="131"/>
      <c r="J27" s="131"/>
    </row>
    <row r="28" spans="1:10" ht="18.75" customHeight="1">
      <c r="A28" s="44" t="s">
        <v>62</v>
      </c>
      <c r="B28" s="45">
        <v>10983</v>
      </c>
      <c r="C28" s="45">
        <v>10985</v>
      </c>
      <c r="D28" s="121">
        <f t="shared" si="1"/>
        <v>100.01820996084858</v>
      </c>
      <c r="E28" s="122">
        <v>9.16227765079996</v>
      </c>
      <c r="F28" s="120" t="s">
        <v>63</v>
      </c>
      <c r="G28" s="124"/>
      <c r="H28" s="124">
        <v>9736</v>
      </c>
      <c r="I28" s="132" t="e">
        <f t="shared" si="2"/>
        <v>#DIV/0!</v>
      </c>
      <c r="J28" s="132">
        <v>63.6302521008403</v>
      </c>
    </row>
    <row r="29" spans="1:10" ht="18.75" customHeight="1">
      <c r="A29" s="44" t="s">
        <v>64</v>
      </c>
      <c r="B29" s="45">
        <v>1223</v>
      </c>
      <c r="C29" s="45">
        <v>1254</v>
      </c>
      <c r="D29" s="121">
        <f t="shared" si="1"/>
        <v>102.5347506132461</v>
      </c>
      <c r="E29" s="122">
        <v>-5.64334085778781</v>
      </c>
      <c r="F29" s="120" t="s">
        <v>65</v>
      </c>
      <c r="G29" s="124">
        <v>0</v>
      </c>
      <c r="H29" s="124">
        <v>20393</v>
      </c>
      <c r="I29" s="132" t="e">
        <f>H29/G29*100</f>
        <v>#DIV/0!</v>
      </c>
      <c r="J29" s="132">
        <v>438.64236661384047</v>
      </c>
    </row>
    <row r="30" spans="1:10" ht="18.75" customHeight="1">
      <c r="A30" s="44" t="s">
        <v>66</v>
      </c>
      <c r="B30" s="45">
        <v>10455</v>
      </c>
      <c r="C30" s="45">
        <v>10624</v>
      </c>
      <c r="D30" s="121">
        <f t="shared" si="1"/>
        <v>101.61645145863223</v>
      </c>
      <c r="E30" s="122">
        <v>-8.39799965511295</v>
      </c>
      <c r="F30" s="123"/>
      <c r="G30" s="124"/>
      <c r="H30" s="124"/>
      <c r="I30" s="132"/>
      <c r="J30" s="132"/>
    </row>
    <row r="31" spans="1:10" ht="24">
      <c r="A31" s="44" t="s">
        <v>67</v>
      </c>
      <c r="B31" s="45">
        <v>269</v>
      </c>
      <c r="C31" s="45">
        <v>269</v>
      </c>
      <c r="D31" s="121">
        <f t="shared" si="1"/>
        <v>100</v>
      </c>
      <c r="E31" s="122">
        <v>-20.1780415430267</v>
      </c>
      <c r="F31" s="123"/>
      <c r="G31" s="124"/>
      <c r="H31" s="124"/>
      <c r="I31" s="132"/>
      <c r="J31" s="132"/>
    </row>
    <row r="32" spans="1:10" ht="24">
      <c r="A32" s="44" t="s">
        <v>68</v>
      </c>
      <c r="B32" s="45">
        <v>19450</v>
      </c>
      <c r="C32" s="45">
        <v>19721</v>
      </c>
      <c r="D32" s="121">
        <f t="shared" si="1"/>
        <v>101.39331619537275</v>
      </c>
      <c r="E32" s="122">
        <v>-1.34073740557307</v>
      </c>
      <c r="F32" s="125"/>
      <c r="G32" s="125"/>
      <c r="H32" s="125"/>
      <c r="I32" s="125"/>
      <c r="J32" s="125"/>
    </row>
    <row r="33" spans="1:10" ht="18.75" customHeight="1">
      <c r="A33" s="44" t="s">
        <v>69</v>
      </c>
      <c r="B33" s="45">
        <v>6005</v>
      </c>
      <c r="C33" s="45">
        <v>6060</v>
      </c>
      <c r="D33" s="121">
        <f t="shared" si="1"/>
        <v>100.91590341382182</v>
      </c>
      <c r="E33" s="122">
        <v>-71.5866466616654</v>
      </c>
      <c r="F33" s="125"/>
      <c r="G33" s="125"/>
      <c r="H33" s="125"/>
      <c r="I33" s="125"/>
      <c r="J33" s="125"/>
    </row>
    <row r="34" spans="1:10" s="29" customFormat="1" ht="18.75" customHeight="1">
      <c r="A34" s="44" t="s">
        <v>70</v>
      </c>
      <c r="B34" s="45">
        <v>232</v>
      </c>
      <c r="C34" s="45">
        <v>232</v>
      </c>
      <c r="D34" s="121">
        <f t="shared" si="1"/>
        <v>100</v>
      </c>
      <c r="E34" s="122">
        <v>-91.304347826087</v>
      </c>
      <c r="F34" s="126"/>
      <c r="G34" s="126"/>
      <c r="H34" s="126"/>
      <c r="I34" s="126"/>
      <c r="J34" s="126"/>
    </row>
    <row r="35" spans="1:10" s="29" customFormat="1" ht="18.75" customHeight="1">
      <c r="A35" s="44" t="s">
        <v>71</v>
      </c>
      <c r="B35" s="45">
        <v>9631</v>
      </c>
      <c r="C35" s="45">
        <v>12265</v>
      </c>
      <c r="D35" s="121">
        <f t="shared" si="1"/>
        <v>127.34918492368395</v>
      </c>
      <c r="E35" s="122">
        <v>43.9553990610329</v>
      </c>
      <c r="F35" s="120"/>
      <c r="G35" s="119"/>
      <c r="H35" s="119"/>
      <c r="I35" s="131"/>
      <c r="J35" s="131"/>
    </row>
    <row r="36" spans="1:10" ht="18.75" customHeight="1">
      <c r="A36" s="44" t="s">
        <v>72</v>
      </c>
      <c r="B36" s="45">
        <v>11294</v>
      </c>
      <c r="C36" s="45">
        <v>11294</v>
      </c>
      <c r="D36" s="121">
        <f t="shared" si="1"/>
        <v>100</v>
      </c>
      <c r="E36" s="122">
        <v>3221.76470588235</v>
      </c>
      <c r="F36" s="120"/>
      <c r="G36" s="119"/>
      <c r="H36" s="119"/>
      <c r="I36" s="131"/>
      <c r="J36" s="131"/>
    </row>
    <row r="37" spans="1:10" ht="18.75" customHeight="1">
      <c r="A37" s="44" t="s">
        <v>73</v>
      </c>
      <c r="B37" s="45">
        <v>440</v>
      </c>
      <c r="C37" s="45">
        <v>-511</v>
      </c>
      <c r="D37" s="121">
        <f t="shared" si="1"/>
        <v>-116.13636363636364</v>
      </c>
      <c r="E37" s="122">
        <v>-109.796779141104</v>
      </c>
      <c r="F37" s="120"/>
      <c r="G37" s="119"/>
      <c r="H37" s="119"/>
      <c r="I37" s="131"/>
      <c r="J37" s="131"/>
    </row>
    <row r="38" spans="1:10" ht="18.75" customHeight="1">
      <c r="A38" s="44" t="s">
        <v>74</v>
      </c>
      <c r="B38" s="45">
        <v>-24</v>
      </c>
      <c r="C38" s="45">
        <v>-14</v>
      </c>
      <c r="D38" s="121">
        <f t="shared" si="1"/>
        <v>58.333333333333336</v>
      </c>
      <c r="E38" s="122">
        <v>-104.605263157895</v>
      </c>
      <c r="F38" s="120"/>
      <c r="G38" s="119"/>
      <c r="H38" s="119"/>
      <c r="I38" s="131"/>
      <c r="J38" s="131"/>
    </row>
    <row r="39" spans="1:10" ht="18.75" customHeight="1">
      <c r="A39" s="44" t="s">
        <v>75</v>
      </c>
      <c r="B39" s="45"/>
      <c r="C39" s="45"/>
      <c r="D39" s="121" t="e">
        <f t="shared" si="1"/>
        <v>#DIV/0!</v>
      </c>
      <c r="E39" s="122" t="e">
        <v>#DIV/0!</v>
      </c>
      <c r="F39" s="120"/>
      <c r="G39" s="119"/>
      <c r="H39" s="119"/>
      <c r="I39" s="131"/>
      <c r="J39" s="131"/>
    </row>
    <row r="40" spans="1:10" s="29" customFormat="1" ht="18.75" customHeight="1">
      <c r="A40" s="44" t="s">
        <v>76</v>
      </c>
      <c r="B40" s="45">
        <v>2641</v>
      </c>
      <c r="C40" s="45">
        <v>2627</v>
      </c>
      <c r="D40" s="121">
        <f t="shared" si="1"/>
        <v>99.46989776599773</v>
      </c>
      <c r="E40" s="122">
        <v>10.9375</v>
      </c>
      <c r="F40" s="120"/>
      <c r="G40" s="119"/>
      <c r="H40" s="119"/>
      <c r="I40" s="131"/>
      <c r="J40" s="131"/>
    </row>
    <row r="41" spans="1:10" s="29" customFormat="1" ht="18.75" customHeight="1">
      <c r="A41" s="44" t="s">
        <v>77</v>
      </c>
      <c r="B41" s="45">
        <v>40197</v>
      </c>
      <c r="C41" s="45">
        <v>42557</v>
      </c>
      <c r="D41" s="121">
        <f t="shared" si="1"/>
        <v>105.87108490683383</v>
      </c>
      <c r="E41" s="122">
        <v>-20.9080602895534</v>
      </c>
      <c r="F41" s="123"/>
      <c r="G41" s="124"/>
      <c r="H41" s="124"/>
      <c r="I41" s="132"/>
      <c r="J41" s="132"/>
    </row>
    <row r="42" spans="1:10" s="29" customFormat="1" ht="18.75" customHeight="1">
      <c r="A42" s="44" t="s">
        <v>78</v>
      </c>
      <c r="B42" s="45">
        <v>405</v>
      </c>
      <c r="C42" s="45">
        <v>405</v>
      </c>
      <c r="D42" s="121">
        <f t="shared" si="1"/>
        <v>100</v>
      </c>
      <c r="E42" s="122">
        <v>84.9315068493151</v>
      </c>
      <c r="F42" s="123"/>
      <c r="G42" s="124"/>
      <c r="H42" s="124"/>
      <c r="I42" s="132"/>
      <c r="J42" s="132"/>
    </row>
    <row r="43" spans="1:10" ht="13.5">
      <c r="A43" s="44" t="s">
        <v>79</v>
      </c>
      <c r="B43" s="45"/>
      <c r="C43" s="45">
        <v>0</v>
      </c>
      <c r="D43" s="121" t="e">
        <f t="shared" si="1"/>
        <v>#DIV/0!</v>
      </c>
      <c r="E43" s="122" t="e">
        <v>#DIV/0!</v>
      </c>
      <c r="F43" s="119"/>
      <c r="G43" s="119"/>
      <c r="H43" s="119"/>
      <c r="I43" s="119"/>
      <c r="J43" s="119"/>
    </row>
    <row r="44" spans="1:10" ht="13.5">
      <c r="A44" s="44" t="s">
        <v>80</v>
      </c>
      <c r="B44" s="45"/>
      <c r="C44" s="45">
        <v>0</v>
      </c>
      <c r="D44" s="121" t="e">
        <f aca="true" t="shared" si="3" ref="D44:D65">C44/B44*100</f>
        <v>#DIV/0!</v>
      </c>
      <c r="E44" s="122" t="e">
        <v>#DIV/0!</v>
      </c>
      <c r="F44" s="119"/>
      <c r="G44" s="119"/>
      <c r="H44" s="119"/>
      <c r="I44" s="119"/>
      <c r="J44" s="119"/>
    </row>
    <row r="45" spans="1:10" ht="13.5">
      <c r="A45" s="44" t="s">
        <v>81</v>
      </c>
      <c r="B45" s="45"/>
      <c r="C45" s="45">
        <v>170</v>
      </c>
      <c r="D45" s="121" t="e">
        <f t="shared" si="3"/>
        <v>#DIV/0!</v>
      </c>
      <c r="E45" s="122">
        <v>-86.8012422360248</v>
      </c>
      <c r="F45" s="119"/>
      <c r="G45" s="119"/>
      <c r="H45" s="119"/>
      <c r="I45" s="119"/>
      <c r="J45" s="119"/>
    </row>
    <row r="46" spans="1:10" ht="13.5">
      <c r="A46" s="44" t="s">
        <v>82</v>
      </c>
      <c r="B46" s="45">
        <v>120</v>
      </c>
      <c r="C46" s="45">
        <v>120</v>
      </c>
      <c r="D46" s="121">
        <f t="shared" si="3"/>
        <v>100</v>
      </c>
      <c r="E46" s="122">
        <v>-92.0844327176781</v>
      </c>
      <c r="F46" s="119"/>
      <c r="G46" s="119"/>
      <c r="H46" s="119"/>
      <c r="I46" s="119"/>
      <c r="J46" s="119"/>
    </row>
    <row r="47" spans="1:10" ht="13.5">
      <c r="A47" s="44" t="s">
        <v>83</v>
      </c>
      <c r="B47" s="45">
        <v>510</v>
      </c>
      <c r="C47" s="45">
        <v>510</v>
      </c>
      <c r="D47" s="121">
        <f t="shared" si="3"/>
        <v>100</v>
      </c>
      <c r="E47" s="122">
        <v>5000</v>
      </c>
      <c r="F47" s="119"/>
      <c r="G47" s="119"/>
      <c r="H47" s="119"/>
      <c r="I47" s="119"/>
      <c r="J47" s="119"/>
    </row>
    <row r="48" spans="1:10" ht="13.5">
      <c r="A48" s="44" t="s">
        <v>84</v>
      </c>
      <c r="B48" s="45">
        <v>58</v>
      </c>
      <c r="C48" s="45">
        <v>87</v>
      </c>
      <c r="D48" s="121">
        <f t="shared" si="3"/>
        <v>150</v>
      </c>
      <c r="E48" s="122">
        <v>-96.4763061968408</v>
      </c>
      <c r="F48" s="119"/>
      <c r="G48" s="119"/>
      <c r="H48" s="119"/>
      <c r="I48" s="119"/>
      <c r="J48" s="119"/>
    </row>
    <row r="49" spans="1:10" ht="13.5">
      <c r="A49" s="44" t="s">
        <v>85</v>
      </c>
      <c r="B49" s="45">
        <v>2844</v>
      </c>
      <c r="C49" s="45">
        <v>2855</v>
      </c>
      <c r="D49" s="121">
        <f t="shared" si="3"/>
        <v>100.38677918424754</v>
      </c>
      <c r="E49" s="122">
        <v>477.935222672065</v>
      </c>
      <c r="F49" s="119"/>
      <c r="G49" s="119"/>
      <c r="H49" s="119"/>
      <c r="I49" s="119"/>
      <c r="J49" s="119"/>
    </row>
    <row r="50" spans="1:10" ht="13.5">
      <c r="A50" s="44" t="s">
        <v>86</v>
      </c>
      <c r="B50" s="45">
        <v>1880</v>
      </c>
      <c r="C50" s="45">
        <v>1926</v>
      </c>
      <c r="D50" s="121">
        <f t="shared" si="3"/>
        <v>102.4468085106383</v>
      </c>
      <c r="E50" s="122">
        <v>-6.36849781234808</v>
      </c>
      <c r="F50" s="119"/>
      <c r="G50" s="119"/>
      <c r="H50" s="119"/>
      <c r="I50" s="119"/>
      <c r="J50" s="119"/>
    </row>
    <row r="51" spans="1:10" s="62" customFormat="1" ht="13.5">
      <c r="A51" s="44" t="s">
        <v>87</v>
      </c>
      <c r="B51" s="45">
        <v>7326</v>
      </c>
      <c r="C51" s="45">
        <v>7864</v>
      </c>
      <c r="D51" s="121">
        <f t="shared" si="3"/>
        <v>107.34370734370735</v>
      </c>
      <c r="E51" s="122">
        <v>255.354722096701</v>
      </c>
      <c r="F51" s="124"/>
      <c r="G51" s="124"/>
      <c r="H51" s="124"/>
      <c r="I51" s="124"/>
      <c r="J51" s="124"/>
    </row>
    <row r="52" spans="1:10" s="62" customFormat="1" ht="13.5">
      <c r="A52" s="44" t="s">
        <v>88</v>
      </c>
      <c r="B52" s="45">
        <v>3136</v>
      </c>
      <c r="C52" s="45">
        <v>3232</v>
      </c>
      <c r="D52" s="121">
        <f t="shared" si="3"/>
        <v>103.0612244897959</v>
      </c>
      <c r="E52" s="122">
        <v>-27.2399819900946</v>
      </c>
      <c r="F52" s="124"/>
      <c r="G52" s="124"/>
      <c r="H52" s="124"/>
      <c r="I52" s="124"/>
      <c r="J52" s="124"/>
    </row>
    <row r="53" spans="1:10" s="62" customFormat="1" ht="13.5">
      <c r="A53" s="44" t="s">
        <v>89</v>
      </c>
      <c r="B53" s="45">
        <v>13312</v>
      </c>
      <c r="C53" s="45">
        <v>11591</v>
      </c>
      <c r="D53" s="121">
        <f t="shared" si="3"/>
        <v>87.07181490384616</v>
      </c>
      <c r="E53" s="122">
        <v>-25.6558270797255</v>
      </c>
      <c r="F53" s="124"/>
      <c r="G53" s="124"/>
      <c r="H53" s="124"/>
      <c r="I53" s="124"/>
      <c r="J53" s="124"/>
    </row>
    <row r="54" spans="1:10" ht="13.5">
      <c r="A54" s="44" t="s">
        <v>90</v>
      </c>
      <c r="B54" s="45">
        <v>160</v>
      </c>
      <c r="C54" s="45">
        <v>161</v>
      </c>
      <c r="D54" s="121">
        <f t="shared" si="3"/>
        <v>100.62500000000001</v>
      </c>
      <c r="E54" s="122">
        <v>-97.5620835857056</v>
      </c>
      <c r="F54" s="119"/>
      <c r="G54" s="119"/>
      <c r="H54" s="119"/>
      <c r="I54" s="119"/>
      <c r="J54" s="119"/>
    </row>
    <row r="55" spans="1:10" ht="13.5">
      <c r="A55" s="44" t="s">
        <v>91</v>
      </c>
      <c r="B55" s="45">
        <v>4161</v>
      </c>
      <c r="C55" s="45">
        <v>6945</v>
      </c>
      <c r="D55" s="121">
        <f t="shared" si="3"/>
        <v>166.9069935111752</v>
      </c>
      <c r="E55" s="122">
        <v>31.8837827573111</v>
      </c>
      <c r="F55" s="119"/>
      <c r="G55" s="119"/>
      <c r="H55" s="119"/>
      <c r="I55" s="119"/>
      <c r="J55" s="119"/>
    </row>
    <row r="56" spans="1:10" ht="13.5">
      <c r="A56" s="44" t="s">
        <v>92</v>
      </c>
      <c r="B56" s="45"/>
      <c r="C56" s="45">
        <v>0</v>
      </c>
      <c r="D56" s="121" t="e">
        <f t="shared" si="3"/>
        <v>#DIV/0!</v>
      </c>
      <c r="E56" s="122">
        <v>-100</v>
      </c>
      <c r="F56" s="119"/>
      <c r="G56" s="119"/>
      <c r="H56" s="119"/>
      <c r="I56" s="119"/>
      <c r="J56" s="119"/>
    </row>
    <row r="57" spans="1:10" ht="13.5">
      <c r="A57" s="44" t="s">
        <v>93</v>
      </c>
      <c r="B57" s="45">
        <v>1012</v>
      </c>
      <c r="C57" s="45">
        <v>1430</v>
      </c>
      <c r="D57" s="121">
        <f t="shared" si="3"/>
        <v>141.30434782608697</v>
      </c>
      <c r="E57" s="122">
        <v>4233.33333333333</v>
      </c>
      <c r="F57" s="119"/>
      <c r="G57" s="119"/>
      <c r="H57" s="119"/>
      <c r="I57" s="119"/>
      <c r="J57" s="119"/>
    </row>
    <row r="58" spans="1:10" ht="13.5">
      <c r="A58" s="44" t="s">
        <v>94</v>
      </c>
      <c r="B58" s="45">
        <v>950</v>
      </c>
      <c r="C58" s="45">
        <v>950</v>
      </c>
      <c r="D58" s="121">
        <f t="shared" si="3"/>
        <v>100</v>
      </c>
      <c r="E58" s="122" t="e">
        <v>#DIV/0!</v>
      </c>
      <c r="F58" s="119"/>
      <c r="G58" s="119"/>
      <c r="H58" s="119"/>
      <c r="I58" s="119"/>
      <c r="J58" s="119"/>
    </row>
    <row r="59" spans="1:10" ht="13.5">
      <c r="A59" s="44" t="s">
        <v>95</v>
      </c>
      <c r="B59" s="45">
        <v>4166</v>
      </c>
      <c r="C59" s="45">
        <v>4166</v>
      </c>
      <c r="D59" s="121">
        <f t="shared" si="3"/>
        <v>100</v>
      </c>
      <c r="E59" s="122">
        <v>-50.4696231125907</v>
      </c>
      <c r="F59" s="119"/>
      <c r="G59" s="119"/>
      <c r="H59" s="119"/>
      <c r="I59" s="119"/>
      <c r="J59" s="119"/>
    </row>
    <row r="60" spans="1:10" ht="13.5">
      <c r="A60" s="44" t="s">
        <v>96</v>
      </c>
      <c r="B60" s="45">
        <v>100</v>
      </c>
      <c r="C60" s="45">
        <v>0</v>
      </c>
      <c r="D60" s="121">
        <f t="shared" si="3"/>
        <v>0</v>
      </c>
      <c r="E60" s="122" t="e">
        <v>#DIV/0!</v>
      </c>
      <c r="F60" s="119"/>
      <c r="G60" s="119"/>
      <c r="H60" s="119"/>
      <c r="I60" s="119"/>
      <c r="J60" s="119"/>
    </row>
    <row r="61" spans="1:10" ht="13.5">
      <c r="A61" s="44" t="s">
        <v>97</v>
      </c>
      <c r="B61" s="45">
        <v>56</v>
      </c>
      <c r="C61" s="45">
        <v>44</v>
      </c>
      <c r="D61" s="121">
        <f t="shared" si="3"/>
        <v>78.57142857142857</v>
      </c>
      <c r="E61" s="122">
        <v>-93.3130699088146</v>
      </c>
      <c r="F61" s="119"/>
      <c r="G61" s="119"/>
      <c r="H61" s="119"/>
      <c r="I61" s="119"/>
      <c r="J61" s="119"/>
    </row>
    <row r="62" spans="1:10" ht="13.5">
      <c r="A62" s="44" t="s">
        <v>98</v>
      </c>
      <c r="B62" s="45">
        <v>1</v>
      </c>
      <c r="C62" s="45">
        <v>101</v>
      </c>
      <c r="D62" s="121">
        <f t="shared" si="3"/>
        <v>10100</v>
      </c>
      <c r="E62" s="122">
        <v>-89.8185483870968</v>
      </c>
      <c r="F62" s="119"/>
      <c r="G62" s="119"/>
      <c r="H62" s="119"/>
      <c r="I62" s="119"/>
      <c r="J62" s="119"/>
    </row>
    <row r="63" spans="1:10" ht="13.5">
      <c r="A63" s="42" t="s">
        <v>99</v>
      </c>
      <c r="B63" s="43">
        <v>7684</v>
      </c>
      <c r="C63" s="43">
        <v>7684</v>
      </c>
      <c r="D63" s="116">
        <f t="shared" si="3"/>
        <v>100</v>
      </c>
      <c r="E63" s="117">
        <v>326.888888888889</v>
      </c>
      <c r="F63" s="119"/>
      <c r="G63" s="119"/>
      <c r="H63" s="119"/>
      <c r="I63" s="119"/>
      <c r="J63" s="119"/>
    </row>
    <row r="64" spans="1:10" ht="13.5">
      <c r="A64" s="42" t="s">
        <v>100</v>
      </c>
      <c r="B64" s="43">
        <v>9736</v>
      </c>
      <c r="C64" s="43">
        <v>9736</v>
      </c>
      <c r="D64" s="116">
        <f t="shared" si="3"/>
        <v>100</v>
      </c>
      <c r="E64" s="117">
        <v>63.6302521008403</v>
      </c>
      <c r="F64" s="119"/>
      <c r="G64" s="119"/>
      <c r="H64" s="119"/>
      <c r="I64" s="119"/>
      <c r="J64" s="119"/>
    </row>
    <row r="65" spans="1:10" ht="13.5">
      <c r="A65" s="42" t="s">
        <v>101</v>
      </c>
      <c r="B65" s="43">
        <v>22806</v>
      </c>
      <c r="C65" s="43">
        <v>38956</v>
      </c>
      <c r="D65" s="116">
        <f t="shared" si="3"/>
        <v>170.8146978865211</v>
      </c>
      <c r="E65" s="117">
        <v>-13.4003201138182</v>
      </c>
      <c r="F65" s="119"/>
      <c r="G65" s="119"/>
      <c r="H65" s="119"/>
      <c r="I65" s="119"/>
      <c r="J65" s="119"/>
    </row>
    <row r="66" spans="1:10" ht="13.5">
      <c r="A66" s="44" t="s">
        <v>102</v>
      </c>
      <c r="B66" s="45">
        <v>21900</v>
      </c>
      <c r="C66" s="45">
        <v>38050</v>
      </c>
      <c r="D66" s="121">
        <f>C66/B66*100</f>
        <v>173.74429223744292</v>
      </c>
      <c r="E66" s="122">
        <v>-14.7510866155845</v>
      </c>
      <c r="F66" s="119"/>
      <c r="G66" s="119"/>
      <c r="H66" s="119"/>
      <c r="I66" s="119"/>
      <c r="J66" s="119"/>
    </row>
    <row r="67" spans="1:10" ht="13.5">
      <c r="A67" s="44" t="s">
        <v>103</v>
      </c>
      <c r="B67" s="45">
        <v>84</v>
      </c>
      <c r="C67" s="45">
        <v>84</v>
      </c>
      <c r="D67" s="121">
        <f>C67/B67*100</f>
        <v>100</v>
      </c>
      <c r="E67" s="122">
        <v>29.2307692307692</v>
      </c>
      <c r="F67" s="119"/>
      <c r="G67" s="119"/>
      <c r="H67" s="119"/>
      <c r="I67" s="119"/>
      <c r="J67" s="119"/>
    </row>
    <row r="68" spans="1:10" ht="13.5">
      <c r="A68" s="44" t="s">
        <v>104</v>
      </c>
      <c r="B68" s="45">
        <v>822</v>
      </c>
      <c r="C68" s="45">
        <v>822</v>
      </c>
      <c r="D68" s="121">
        <f>C68/B68*100</f>
        <v>100</v>
      </c>
      <c r="E68" s="122">
        <v>188.421052631579</v>
      </c>
      <c r="F68" s="119"/>
      <c r="G68" s="119"/>
      <c r="H68" s="119"/>
      <c r="I68" s="119"/>
      <c r="J68" s="119"/>
    </row>
  </sheetData>
  <sheetProtection/>
  <mergeCells count="1">
    <mergeCell ref="A1:J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00390625" defaultRowHeight="13.5"/>
  <cols>
    <col min="1" max="3" width="37.50390625" style="0" customWidth="1"/>
  </cols>
  <sheetData>
    <row r="1" spans="1:3" ht="22.5">
      <c r="A1" s="98" t="s">
        <v>848</v>
      </c>
      <c r="B1" s="98"/>
      <c r="C1" s="98"/>
    </row>
    <row r="2" spans="1:3" ht="13.5">
      <c r="A2" s="99"/>
      <c r="B2" s="99"/>
      <c r="C2" s="100" t="s">
        <v>24</v>
      </c>
    </row>
    <row r="3" spans="1:3" ht="26.25" customHeight="1">
      <c r="A3" s="101" t="s">
        <v>849</v>
      </c>
      <c r="B3" s="102" t="s">
        <v>850</v>
      </c>
      <c r="C3" s="103"/>
    </row>
    <row r="4" spans="1:3" ht="26.25" customHeight="1">
      <c r="A4" s="104"/>
      <c r="B4" s="105" t="s">
        <v>851</v>
      </c>
      <c r="C4" s="105" t="s">
        <v>852</v>
      </c>
    </row>
    <row r="5" spans="1:3" ht="37.5" customHeight="1">
      <c r="A5" s="106" t="s">
        <v>853</v>
      </c>
      <c r="B5" s="107">
        <v>68569</v>
      </c>
      <c r="C5" s="107">
        <v>70700</v>
      </c>
    </row>
  </sheetData>
  <sheetProtection/>
  <mergeCells count="3">
    <mergeCell ref="A1:C1"/>
    <mergeCell ref="B3:C3"/>
    <mergeCell ref="A3:A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40"/>
  <sheetViews>
    <sheetView showZeros="0" workbookViewId="0" topLeftCell="A1">
      <selection activeCell="M5" sqref="M5"/>
    </sheetView>
  </sheetViews>
  <sheetFormatPr defaultColWidth="9.00390625" defaultRowHeight="13.5"/>
  <cols>
    <col min="1" max="1" width="22.25390625" style="0" customWidth="1"/>
    <col min="2" max="2" width="10.125" style="77" customWidth="1"/>
    <col min="3" max="4" width="11.625" style="77" bestFit="1" customWidth="1"/>
    <col min="5" max="5" width="8.625" style="78" customWidth="1"/>
    <col min="6" max="6" width="23.875" style="79" customWidth="1"/>
    <col min="7" max="7" width="11.625" style="77" bestFit="1" customWidth="1"/>
    <col min="8" max="8" width="10.50390625" style="77" customWidth="1"/>
    <col min="9" max="9" width="9.875" style="6" customWidth="1"/>
    <col min="10" max="10" width="10.375" style="77" customWidth="1"/>
    <col min="11" max="11" width="7.75390625" style="78" customWidth="1"/>
    <col min="13" max="13" width="14.50390625" style="0" bestFit="1" customWidth="1"/>
  </cols>
  <sheetData>
    <row r="1" spans="1:11" ht="25.5">
      <c r="A1" s="31" t="s">
        <v>854</v>
      </c>
      <c r="B1" s="80"/>
      <c r="C1" s="81"/>
      <c r="D1" s="82"/>
      <c r="E1" s="31"/>
      <c r="F1" s="31"/>
      <c r="G1" s="82"/>
      <c r="H1" s="83"/>
      <c r="I1" s="81"/>
      <c r="J1" s="81"/>
      <c r="K1" s="31"/>
    </row>
    <row r="2" spans="2:11" ht="13.5">
      <c r="B2"/>
      <c r="C2"/>
      <c r="D2"/>
      <c r="E2" s="84"/>
      <c r="F2"/>
      <c r="G2"/>
      <c r="H2"/>
      <c r="I2"/>
      <c r="J2" s="74" t="s">
        <v>24</v>
      </c>
      <c r="K2" s="84"/>
    </row>
    <row r="3" spans="1:11" s="76" customFormat="1" ht="33.75">
      <c r="A3" s="85" t="s">
        <v>25</v>
      </c>
      <c r="B3" s="86" t="s">
        <v>26</v>
      </c>
      <c r="C3" s="87" t="s">
        <v>855</v>
      </c>
      <c r="D3" s="86" t="s">
        <v>28</v>
      </c>
      <c r="E3" s="88" t="s">
        <v>856</v>
      </c>
      <c r="F3" s="85" t="s">
        <v>25</v>
      </c>
      <c r="G3" s="87" t="s">
        <v>26</v>
      </c>
      <c r="H3" s="87" t="s">
        <v>857</v>
      </c>
      <c r="I3" s="95" t="s">
        <v>855</v>
      </c>
      <c r="J3" s="87" t="s">
        <v>28</v>
      </c>
      <c r="K3" s="88" t="s">
        <v>856</v>
      </c>
    </row>
    <row r="4" spans="1:11" s="76" customFormat="1" ht="38.25" customHeight="1">
      <c r="A4" s="89" t="s">
        <v>858</v>
      </c>
      <c r="B4" s="90">
        <v>155182</v>
      </c>
      <c r="C4" s="91">
        <v>70227.96</v>
      </c>
      <c r="D4" s="90">
        <v>76798</v>
      </c>
      <c r="E4" s="92">
        <v>-50.5110128752046</v>
      </c>
      <c r="F4" s="93" t="s">
        <v>859</v>
      </c>
      <c r="G4" s="91">
        <v>154927</v>
      </c>
      <c r="H4" s="91">
        <v>68328</v>
      </c>
      <c r="I4" s="96">
        <v>69632</v>
      </c>
      <c r="J4" s="91">
        <v>56122</v>
      </c>
      <c r="K4" s="92">
        <v>-63.7751973510105</v>
      </c>
    </row>
    <row r="5" spans="1:11" s="76" customFormat="1" ht="36" customHeight="1">
      <c r="A5" s="89" t="s">
        <v>860</v>
      </c>
      <c r="B5" s="90">
        <v>143785</v>
      </c>
      <c r="C5" s="91">
        <v>5837</v>
      </c>
      <c r="D5" s="90">
        <v>7248</v>
      </c>
      <c r="E5" s="92">
        <v>-94.959140383211</v>
      </c>
      <c r="F5" s="93" t="s">
        <v>861</v>
      </c>
      <c r="G5" s="91">
        <v>25</v>
      </c>
      <c r="H5" s="91">
        <v>0</v>
      </c>
      <c r="I5" s="96">
        <v>62</v>
      </c>
      <c r="J5" s="91">
        <v>15</v>
      </c>
      <c r="K5" s="92">
        <v>-40</v>
      </c>
    </row>
    <row r="6" spans="1:11" s="76" customFormat="1" ht="28.5" customHeight="1">
      <c r="A6" s="89" t="s">
        <v>862</v>
      </c>
      <c r="B6" s="90">
        <v>8246</v>
      </c>
      <c r="C6" s="91">
        <v>817.48</v>
      </c>
      <c r="D6" s="90">
        <v>467</v>
      </c>
      <c r="E6" s="92">
        <v>-94.3366480717924</v>
      </c>
      <c r="F6" s="93" t="s">
        <v>863</v>
      </c>
      <c r="G6" s="90">
        <v>8</v>
      </c>
      <c r="H6" s="90"/>
      <c r="I6" s="90">
        <v>30</v>
      </c>
      <c r="J6" s="90">
        <v>7</v>
      </c>
      <c r="K6" s="92">
        <v>-12.5</v>
      </c>
    </row>
    <row r="7" spans="1:11" s="76" customFormat="1" ht="36.75" customHeight="1">
      <c r="A7" s="89" t="s">
        <v>864</v>
      </c>
      <c r="B7" s="90">
        <v>341</v>
      </c>
      <c r="C7" s="91">
        <v>60509.48</v>
      </c>
      <c r="D7" s="90">
        <v>65721</v>
      </c>
      <c r="E7" s="92">
        <v>19173.0205278592</v>
      </c>
      <c r="F7" s="93" t="s">
        <v>865</v>
      </c>
      <c r="G7" s="91">
        <v>17</v>
      </c>
      <c r="H7" s="91"/>
      <c r="I7" s="96">
        <v>32</v>
      </c>
      <c r="J7" s="91">
        <v>8</v>
      </c>
      <c r="K7" s="92">
        <v>-52.9411764705882</v>
      </c>
    </row>
    <row r="8" spans="1:11" s="76" customFormat="1" ht="28.5" customHeight="1">
      <c r="A8" s="89" t="s">
        <v>866</v>
      </c>
      <c r="B8" s="90">
        <v>1685</v>
      </c>
      <c r="C8" s="91">
        <v>1900</v>
      </c>
      <c r="D8" s="90">
        <v>2161</v>
      </c>
      <c r="E8" s="92">
        <v>28.2492581602374</v>
      </c>
      <c r="F8" s="93" t="s">
        <v>867</v>
      </c>
      <c r="G8" s="91">
        <v>538</v>
      </c>
      <c r="H8" s="91">
        <v>0</v>
      </c>
      <c r="I8" s="96">
        <v>1142</v>
      </c>
      <c r="J8" s="91">
        <v>230</v>
      </c>
      <c r="K8" s="92">
        <v>-57.2490706319703</v>
      </c>
    </row>
    <row r="9" spans="1:11" s="76" customFormat="1" ht="28.5" customHeight="1">
      <c r="A9" s="89" t="s">
        <v>868</v>
      </c>
      <c r="B9" s="90">
        <v>1078</v>
      </c>
      <c r="C9" s="91">
        <v>1164</v>
      </c>
      <c r="D9" s="90">
        <v>1201</v>
      </c>
      <c r="E9" s="92">
        <v>11.4100185528757</v>
      </c>
      <c r="F9" s="93" t="s">
        <v>869</v>
      </c>
      <c r="G9" s="91">
        <v>505</v>
      </c>
      <c r="H9" s="91"/>
      <c r="I9" s="96">
        <v>1092</v>
      </c>
      <c r="J9" s="91">
        <v>230</v>
      </c>
      <c r="K9" s="92">
        <v>-54.4554455445545</v>
      </c>
    </row>
    <row r="10" spans="1:11" s="76" customFormat="1" ht="28.5" customHeight="1">
      <c r="A10" s="89" t="s">
        <v>870</v>
      </c>
      <c r="B10" s="90"/>
      <c r="C10" s="91"/>
      <c r="D10" s="90"/>
      <c r="E10" s="92" t="e">
        <v>#DIV/0!</v>
      </c>
      <c r="F10" s="93" t="s">
        <v>871</v>
      </c>
      <c r="G10" s="91">
        <v>33</v>
      </c>
      <c r="H10" s="91"/>
      <c r="I10" s="96">
        <v>50</v>
      </c>
      <c r="J10" s="91"/>
      <c r="K10" s="92">
        <v>-100</v>
      </c>
    </row>
    <row r="11" spans="1:11" s="76" customFormat="1" ht="28.5" customHeight="1">
      <c r="A11" s="89" t="s">
        <v>872</v>
      </c>
      <c r="B11" s="90"/>
      <c r="C11" s="91"/>
      <c r="D11" s="90"/>
      <c r="E11" s="92" t="e">
        <v>#DIV/0!</v>
      </c>
      <c r="F11" s="93" t="s">
        <v>873</v>
      </c>
      <c r="G11" s="91">
        <v>125436</v>
      </c>
      <c r="H11" s="91">
        <v>68328</v>
      </c>
      <c r="I11" s="96">
        <v>49620</v>
      </c>
      <c r="J11" s="91">
        <v>37801</v>
      </c>
      <c r="K11" s="92">
        <v>-69.8643132752958</v>
      </c>
    </row>
    <row r="12" spans="1:11" s="76" customFormat="1" ht="28.5" customHeight="1">
      <c r="A12" s="89" t="s">
        <v>874</v>
      </c>
      <c r="B12" s="90">
        <v>47</v>
      </c>
      <c r="C12" s="91"/>
      <c r="D12" s="90"/>
      <c r="E12" s="92">
        <v>-100</v>
      </c>
      <c r="F12" s="93" t="s">
        <v>875</v>
      </c>
      <c r="G12" s="91">
        <v>100612</v>
      </c>
      <c r="H12" s="91">
        <v>62932</v>
      </c>
      <c r="I12" s="96">
        <v>42889</v>
      </c>
      <c r="J12" s="91">
        <v>31392</v>
      </c>
      <c r="K12" s="92">
        <v>-68.7989504234087</v>
      </c>
    </row>
    <row r="13" spans="1:11" s="76" customFormat="1" ht="28.5" customHeight="1">
      <c r="A13" s="89" t="s">
        <v>876</v>
      </c>
      <c r="B13" s="90">
        <v>242</v>
      </c>
      <c r="C13" s="91">
        <v>1313</v>
      </c>
      <c r="D13" s="90">
        <v>1514</v>
      </c>
      <c r="E13" s="92">
        <v>525.619834710744</v>
      </c>
      <c r="F13" s="93" t="s">
        <v>877</v>
      </c>
      <c r="G13" s="90"/>
      <c r="H13" s="90"/>
      <c r="I13" s="90"/>
      <c r="J13" s="90"/>
      <c r="K13" s="92"/>
    </row>
    <row r="14" spans="1:11" s="76" customFormat="1" ht="28.5" customHeight="1">
      <c r="A14" s="89" t="s">
        <v>878</v>
      </c>
      <c r="B14" s="90">
        <v>20</v>
      </c>
      <c r="C14" s="91">
        <v>391</v>
      </c>
      <c r="D14" s="90">
        <v>551</v>
      </c>
      <c r="E14" s="92">
        <v>2655</v>
      </c>
      <c r="F14" s="93" t="s">
        <v>879</v>
      </c>
      <c r="G14" s="90">
        <v>8246</v>
      </c>
      <c r="H14" s="90">
        <v>3415</v>
      </c>
      <c r="I14" s="90">
        <v>3415</v>
      </c>
      <c r="J14" s="90">
        <v>5248</v>
      </c>
      <c r="K14" s="92">
        <v>-36.3570215862236</v>
      </c>
    </row>
    <row r="15" spans="1:11" s="76" customFormat="1" ht="36" customHeight="1">
      <c r="A15" s="89" t="s">
        <v>880</v>
      </c>
      <c r="B15" s="90">
        <v>222</v>
      </c>
      <c r="C15" s="91">
        <v>922</v>
      </c>
      <c r="D15" s="90">
        <v>963</v>
      </c>
      <c r="E15" s="92">
        <v>333.783783783784</v>
      </c>
      <c r="F15" s="93" t="s">
        <v>881</v>
      </c>
      <c r="G15" s="90">
        <v>461</v>
      </c>
      <c r="H15" s="90">
        <v>817</v>
      </c>
      <c r="I15" s="90">
        <v>1373</v>
      </c>
      <c r="J15" s="90">
        <v>96</v>
      </c>
      <c r="K15" s="92">
        <v>-79.175704989154</v>
      </c>
    </row>
    <row r="16" spans="1:11" s="76" customFormat="1" ht="28.5" customHeight="1">
      <c r="A16" s="89" t="s">
        <v>882</v>
      </c>
      <c r="B16" s="90">
        <v>12678</v>
      </c>
      <c r="C16" s="91">
        <v>4244</v>
      </c>
      <c r="D16" s="90">
        <v>6842</v>
      </c>
      <c r="E16" s="92">
        <v>-46.0324972393122</v>
      </c>
      <c r="F16" s="93" t="s">
        <v>883</v>
      </c>
      <c r="G16" s="90"/>
      <c r="H16" s="90"/>
      <c r="I16" s="90"/>
      <c r="J16" s="90"/>
      <c r="K16" s="92"/>
    </row>
    <row r="17" spans="1:11" s="76" customFormat="1" ht="28.5" customHeight="1">
      <c r="A17" s="89" t="s">
        <v>884</v>
      </c>
      <c r="B17" s="90">
        <v>618</v>
      </c>
      <c r="C17" s="91">
        <v>767</v>
      </c>
      <c r="D17" s="90">
        <v>767</v>
      </c>
      <c r="E17" s="88">
        <v>24.1100323624595</v>
      </c>
      <c r="F17" s="93" t="s">
        <v>885</v>
      </c>
      <c r="G17" s="91"/>
      <c r="H17" s="91"/>
      <c r="I17" s="96"/>
      <c r="J17" s="91"/>
      <c r="K17" s="92"/>
    </row>
    <row r="18" spans="1:11" s="76" customFormat="1" ht="28.5" customHeight="1">
      <c r="A18" s="89" t="s">
        <v>886</v>
      </c>
      <c r="B18" s="90">
        <v>41</v>
      </c>
      <c r="C18" s="91"/>
      <c r="D18" s="90">
        <v>73</v>
      </c>
      <c r="E18" s="88">
        <v>78.0487804878049</v>
      </c>
      <c r="F18" s="93" t="s">
        <v>887</v>
      </c>
      <c r="G18" s="91"/>
      <c r="H18" s="91"/>
      <c r="I18" s="96"/>
      <c r="J18" s="91"/>
      <c r="K18" s="92"/>
    </row>
    <row r="19" spans="1:11" s="76" customFormat="1" ht="28.5" customHeight="1">
      <c r="A19" s="89" t="s">
        <v>888</v>
      </c>
      <c r="B19" s="90"/>
      <c r="C19" s="91"/>
      <c r="D19" s="90"/>
      <c r="E19" s="88"/>
      <c r="F19" s="93" t="s">
        <v>889</v>
      </c>
      <c r="G19" s="91">
        <v>1117</v>
      </c>
      <c r="H19" s="91">
        <v>1164</v>
      </c>
      <c r="I19" s="96">
        <v>1943</v>
      </c>
      <c r="J19" s="91">
        <v>1065</v>
      </c>
      <c r="K19" s="92">
        <v>-4.65532676812892</v>
      </c>
    </row>
    <row r="20" spans="1:11" s="76" customFormat="1" ht="28.5" customHeight="1">
      <c r="A20" s="89" t="s">
        <v>890</v>
      </c>
      <c r="B20" s="90"/>
      <c r="C20" s="91"/>
      <c r="D20" s="90"/>
      <c r="E20" s="88"/>
      <c r="F20" s="93" t="s">
        <v>891</v>
      </c>
      <c r="G20" s="91">
        <v>15000</v>
      </c>
      <c r="H20" s="91"/>
      <c r="I20" s="96"/>
      <c r="J20" s="91"/>
      <c r="K20" s="88">
        <v>-100</v>
      </c>
    </row>
    <row r="21" spans="1:11" s="76" customFormat="1" ht="28.5" customHeight="1">
      <c r="A21" s="89" t="s">
        <v>892</v>
      </c>
      <c r="B21" s="90">
        <v>20</v>
      </c>
      <c r="C21" s="91"/>
      <c r="D21" s="90">
        <v>67</v>
      </c>
      <c r="E21" s="88">
        <v>235</v>
      </c>
      <c r="F21" s="93" t="s">
        <v>893</v>
      </c>
      <c r="G21" s="91">
        <v>34</v>
      </c>
      <c r="H21" s="91">
        <v>0</v>
      </c>
      <c r="I21" s="96">
        <v>336</v>
      </c>
      <c r="J21" s="91">
        <v>0</v>
      </c>
      <c r="K21" s="92">
        <v>-100</v>
      </c>
    </row>
    <row r="22" spans="1:11" s="76" customFormat="1" ht="28.5" customHeight="1">
      <c r="A22" s="89" t="s">
        <v>894</v>
      </c>
      <c r="B22" s="90"/>
      <c r="C22" s="91"/>
      <c r="D22" s="90"/>
      <c r="E22" s="88"/>
      <c r="F22" s="93" t="s">
        <v>895</v>
      </c>
      <c r="G22" s="91">
        <v>34</v>
      </c>
      <c r="H22" s="91"/>
      <c r="I22" s="96">
        <v>106</v>
      </c>
      <c r="J22" s="91"/>
      <c r="K22" s="92">
        <v>-100</v>
      </c>
    </row>
    <row r="23" spans="1:11" s="76" customFormat="1" ht="28.5" customHeight="1">
      <c r="A23" s="89" t="s">
        <v>896</v>
      </c>
      <c r="B23" s="90"/>
      <c r="C23" s="91"/>
      <c r="D23" s="90"/>
      <c r="E23" s="88"/>
      <c r="F23" s="93" t="s">
        <v>897</v>
      </c>
      <c r="G23" s="91"/>
      <c r="H23" s="91"/>
      <c r="I23" s="91">
        <v>230</v>
      </c>
      <c r="J23" s="91"/>
      <c r="K23" s="92"/>
    </row>
    <row r="24" spans="1:11" s="76" customFormat="1" ht="28.5" customHeight="1">
      <c r="A24" s="89" t="s">
        <v>898</v>
      </c>
      <c r="B24" s="90">
        <v>591</v>
      </c>
      <c r="C24" s="91">
        <v>410</v>
      </c>
      <c r="D24" s="90">
        <v>463</v>
      </c>
      <c r="E24" s="88">
        <v>-21.65820642978</v>
      </c>
      <c r="F24" s="93" t="s">
        <v>899</v>
      </c>
      <c r="G24" s="91"/>
      <c r="H24" s="91"/>
      <c r="I24" s="96"/>
      <c r="J24" s="91"/>
      <c r="K24" s="92"/>
    </row>
    <row r="25" spans="1:11" s="76" customFormat="1" ht="28.5" customHeight="1">
      <c r="A25" s="89" t="s">
        <v>900</v>
      </c>
      <c r="B25" s="90">
        <v>5</v>
      </c>
      <c r="C25" s="91">
        <v>7</v>
      </c>
      <c r="D25" s="90">
        <v>38</v>
      </c>
      <c r="E25" s="88">
        <v>660</v>
      </c>
      <c r="F25" s="93" t="s">
        <v>901</v>
      </c>
      <c r="G25" s="91"/>
      <c r="H25" s="91"/>
      <c r="I25" s="96"/>
      <c r="J25" s="91"/>
      <c r="K25" s="92"/>
    </row>
    <row r="26" spans="1:11" s="76" customFormat="1" ht="28.5" customHeight="1">
      <c r="A26" s="89" t="s">
        <v>902</v>
      </c>
      <c r="B26" s="90">
        <v>2145</v>
      </c>
      <c r="C26" s="91">
        <v>2983</v>
      </c>
      <c r="D26" s="90">
        <v>5357</v>
      </c>
      <c r="E26" s="88">
        <v>149.74358974359</v>
      </c>
      <c r="F26" s="93" t="s">
        <v>903</v>
      </c>
      <c r="G26" s="91"/>
      <c r="H26" s="91"/>
      <c r="I26" s="96"/>
      <c r="J26" s="91"/>
      <c r="K26" s="92"/>
    </row>
    <row r="27" spans="1:11" s="76" customFormat="1" ht="22.5">
      <c r="A27" s="89" t="s">
        <v>904</v>
      </c>
      <c r="B27" s="90">
        <v>243</v>
      </c>
      <c r="C27" s="91">
        <v>77</v>
      </c>
      <c r="D27" s="90">
        <v>77</v>
      </c>
      <c r="E27" s="88">
        <v>-68.3127572016461</v>
      </c>
      <c r="F27" s="93" t="s">
        <v>905</v>
      </c>
      <c r="G27" s="91"/>
      <c r="H27" s="91"/>
      <c r="I27" s="96"/>
      <c r="J27" s="91"/>
      <c r="K27" s="92"/>
    </row>
    <row r="28" spans="1:11" s="76" customFormat="1" ht="22.5">
      <c r="A28" s="89" t="s">
        <v>906</v>
      </c>
      <c r="B28" s="90">
        <v>80</v>
      </c>
      <c r="C28" s="91"/>
      <c r="D28" s="90"/>
      <c r="E28" s="88">
        <v>-100</v>
      </c>
      <c r="F28" s="93" t="s">
        <v>907</v>
      </c>
      <c r="G28" s="91">
        <v>16824</v>
      </c>
      <c r="H28" s="91">
        <v>0</v>
      </c>
      <c r="I28" s="96">
        <v>14290</v>
      </c>
      <c r="J28" s="91">
        <v>13764</v>
      </c>
      <c r="K28" s="92">
        <v>-18.188302425107</v>
      </c>
    </row>
    <row r="29" spans="1:11" s="76" customFormat="1" ht="22.5">
      <c r="A29" s="89" t="s">
        <v>908</v>
      </c>
      <c r="B29" s="90">
        <v>8935</v>
      </c>
      <c r="C29" s="91"/>
      <c r="D29" s="90"/>
      <c r="E29" s="88">
        <v>-100</v>
      </c>
      <c r="F29" s="89" t="s">
        <v>909</v>
      </c>
      <c r="G29" s="91">
        <v>16300</v>
      </c>
      <c r="H29" s="91"/>
      <c r="I29" s="96">
        <v>13300</v>
      </c>
      <c r="J29" s="91">
        <v>13300</v>
      </c>
      <c r="K29" s="92">
        <v>-18.4049079754601</v>
      </c>
    </row>
    <row r="30" spans="1:13" s="76" customFormat="1" ht="22.5">
      <c r="A30" s="89" t="s">
        <v>100</v>
      </c>
      <c r="B30" s="90">
        <v>4276</v>
      </c>
      <c r="C30" s="91">
        <v>4117</v>
      </c>
      <c r="D30" s="90">
        <v>4117</v>
      </c>
      <c r="E30" s="88">
        <v>-3.71842843779233</v>
      </c>
      <c r="F30" s="89" t="s">
        <v>910</v>
      </c>
      <c r="G30" s="91"/>
      <c r="H30" s="91"/>
      <c r="I30" s="96"/>
      <c r="J30" s="91"/>
      <c r="K30" s="92" t="e">
        <v>#DIV/0!</v>
      </c>
      <c r="M30" s="97"/>
    </row>
    <row r="31" spans="1:11" s="76" customFormat="1" ht="13.5">
      <c r="A31" s="89" t="s">
        <v>911</v>
      </c>
      <c r="B31" s="90">
        <v>31300</v>
      </c>
      <c r="C31" s="91">
        <v>26454</v>
      </c>
      <c r="D31" s="90">
        <v>26454</v>
      </c>
      <c r="E31" s="88">
        <v>-15.482428115016</v>
      </c>
      <c r="F31" s="89" t="s">
        <v>912</v>
      </c>
      <c r="G31" s="89">
        <v>524</v>
      </c>
      <c r="H31" s="89"/>
      <c r="I31" s="89">
        <v>990</v>
      </c>
      <c r="J31" s="89">
        <v>464</v>
      </c>
      <c r="K31" s="92">
        <v>-11.4503816793893</v>
      </c>
    </row>
    <row r="32" spans="1:11" ht="13.5">
      <c r="A32" s="89"/>
      <c r="B32" s="94"/>
      <c r="C32" s="94"/>
      <c r="D32" s="94"/>
      <c r="E32" s="92"/>
      <c r="F32" s="93" t="s">
        <v>913</v>
      </c>
      <c r="G32" s="90">
        <v>3090</v>
      </c>
      <c r="H32" s="90"/>
      <c r="I32" s="90">
        <v>4165</v>
      </c>
      <c r="J32" s="90">
        <v>4278</v>
      </c>
      <c r="K32" s="92">
        <v>38.4466019417476</v>
      </c>
    </row>
    <row r="33" spans="1:11" ht="13.5">
      <c r="A33" s="89"/>
      <c r="B33" s="94"/>
      <c r="C33" s="94"/>
      <c r="D33" s="94"/>
      <c r="E33" s="92"/>
      <c r="F33" s="93" t="s">
        <v>914</v>
      </c>
      <c r="G33" s="90">
        <v>45</v>
      </c>
      <c r="H33" s="90"/>
      <c r="I33" s="90">
        <v>17</v>
      </c>
      <c r="J33" s="90">
        <v>34</v>
      </c>
      <c r="K33" s="92">
        <v>-24.4444444444444</v>
      </c>
    </row>
    <row r="34" spans="1:11" ht="13.5">
      <c r="A34" s="89"/>
      <c r="B34" s="90"/>
      <c r="C34" s="91"/>
      <c r="D34" s="90"/>
      <c r="E34" s="92"/>
      <c r="F34" s="93" t="s">
        <v>915</v>
      </c>
      <c r="G34" s="91">
        <v>8935</v>
      </c>
      <c r="H34" s="91"/>
      <c r="I34" s="96"/>
      <c r="J34" s="91"/>
      <c r="K34" s="92">
        <v>-100</v>
      </c>
    </row>
    <row r="35" spans="1:11" ht="13.5">
      <c r="A35" s="89"/>
      <c r="B35" s="90"/>
      <c r="C35" s="91"/>
      <c r="D35" s="90"/>
      <c r="E35" s="92"/>
      <c r="F35" s="93" t="s">
        <v>916</v>
      </c>
      <c r="G35" s="91">
        <v>44634</v>
      </c>
      <c r="H35" s="91">
        <v>978</v>
      </c>
      <c r="I35" s="96">
        <v>21900</v>
      </c>
      <c r="J35" s="91">
        <v>38050</v>
      </c>
      <c r="K35" s="92">
        <v>-14.7510866155845</v>
      </c>
    </row>
    <row r="36" spans="1:11" ht="13.5">
      <c r="A36" s="89"/>
      <c r="B36" s="90"/>
      <c r="C36" s="91"/>
      <c r="D36" s="90"/>
      <c r="E36" s="92"/>
      <c r="F36" s="93" t="s">
        <v>917</v>
      </c>
      <c r="G36" s="91"/>
      <c r="H36" s="91"/>
      <c r="I36" s="96">
        <v>209</v>
      </c>
      <c r="J36" s="91">
        <v>209</v>
      </c>
      <c r="K36" s="92"/>
    </row>
    <row r="37" spans="1:11" ht="13.5">
      <c r="A37" s="89"/>
      <c r="B37" s="90"/>
      <c r="C37" s="91"/>
      <c r="D37" s="90"/>
      <c r="E37" s="92"/>
      <c r="F37" s="93" t="s">
        <v>918</v>
      </c>
      <c r="G37" s="91"/>
      <c r="H37" s="91"/>
      <c r="I37" s="96">
        <v>14615</v>
      </c>
      <c r="J37" s="91">
        <v>14615</v>
      </c>
      <c r="K37" s="92"/>
    </row>
    <row r="38" spans="1:11" ht="13.5">
      <c r="A38" s="89"/>
      <c r="B38" s="90"/>
      <c r="C38" s="91"/>
      <c r="D38" s="90"/>
      <c r="E38" s="92"/>
      <c r="F38" s="93" t="s">
        <v>919</v>
      </c>
      <c r="G38" s="91">
        <v>4117</v>
      </c>
      <c r="H38" s="91">
        <v>37049.96000000001</v>
      </c>
      <c r="I38" s="96"/>
      <c r="J38" s="91">
        <v>6729</v>
      </c>
      <c r="K38" s="92">
        <v>63.4442555258684</v>
      </c>
    </row>
    <row r="39" spans="1:11" ht="13.5">
      <c r="A39" s="89" t="s">
        <v>920</v>
      </c>
      <c r="B39" s="90">
        <v>203678</v>
      </c>
      <c r="C39" s="91">
        <v>106355.96</v>
      </c>
      <c r="D39" s="90">
        <v>115725</v>
      </c>
      <c r="E39" s="92">
        <v>-43.1823761034574</v>
      </c>
      <c r="F39" s="93" t="s">
        <v>921</v>
      </c>
      <c r="G39" s="91">
        <v>203678</v>
      </c>
      <c r="H39" s="91">
        <v>106355.96</v>
      </c>
      <c r="I39" s="96">
        <v>106356</v>
      </c>
      <c r="J39" s="91">
        <v>115725</v>
      </c>
      <c r="K39" s="92">
        <v>-43.1823761034574</v>
      </c>
    </row>
    <row r="40" spans="1:11" ht="13.5">
      <c r="A40" s="89" t="s">
        <v>922</v>
      </c>
      <c r="B40" s="90">
        <v>168102</v>
      </c>
      <c r="C40" s="91">
        <v>75784.96</v>
      </c>
      <c r="D40" s="90">
        <v>85154</v>
      </c>
      <c r="E40" s="92">
        <v>-49.3438507572783</v>
      </c>
      <c r="F40" s="93" t="s">
        <v>923</v>
      </c>
      <c r="G40" s="91">
        <v>199561</v>
      </c>
      <c r="H40" s="91">
        <v>69306</v>
      </c>
      <c r="I40" s="96">
        <v>106356</v>
      </c>
      <c r="J40" s="91">
        <v>108996</v>
      </c>
      <c r="K40" s="92">
        <v>-45.3821137396585</v>
      </c>
    </row>
  </sheetData>
  <sheetProtection/>
  <mergeCells count="1">
    <mergeCell ref="A1:K1"/>
  </mergeCells>
  <printOptions/>
  <pageMargins left="0.6299212598425197" right="0.15748031496062992" top="0.9842519685039371" bottom="0.7874015748031497" header="0.5118110236220472" footer="0.5118110236220472"/>
  <pageSetup firstPageNumber="37" useFirstPageNumber="1"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2019-06-17T07:48:41Z</cp:lastPrinted>
  <dcterms:created xsi:type="dcterms:W3CDTF">2018-06-06T05:20:40Z</dcterms:created>
  <dcterms:modified xsi:type="dcterms:W3CDTF">2022-09-05T03:10:05Z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KSOReadingLayo">
    <vt:bool>true</vt:bool>
  </property>
  <property fmtid="{D5CDD505-2E9C-101B-9397-08002B2CF9AE}" pid="5" name="I">
    <vt:lpwstr>A067ADB4AF0A49018E10B00AA97D47B3</vt:lpwstr>
  </property>
</Properties>
</file>