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鹿寨县2025年脱贫劳动力县内劳务补助花名册有身份证" sheetId="1" r:id="rId1"/>
    <sheet name="Sheet2" sheetId="2" state="hidden" r:id="rId2"/>
  </sheets>
  <definedNames>
    <definedName name="_xlnm._FilterDatabase" localSheetId="0" hidden="1">鹿寨县2025年脱贫劳动力县内劳务补助花名册有身份证!$A$4:$M$85</definedName>
    <definedName name="_xlnm.Print_Titles" localSheetId="0">鹿寨县2025年脱贫劳动力县内劳务补助花名册有身份证!$4:$4</definedName>
  </definedNames>
  <calcPr calcId="144525"/>
</workbook>
</file>

<file path=xl/sharedStrings.xml><?xml version="1.0" encoding="utf-8"?>
<sst xmlns="http://schemas.openxmlformats.org/spreadsheetml/2006/main" count="839" uniqueCount="323">
  <si>
    <t>附件3</t>
  </si>
  <si>
    <t>鹿寨县2025年脱贫劳动力县内劳务补助花名册（第八批）</t>
  </si>
  <si>
    <t>填报单位（盖章）： 鹿寨县农业农村局                    审核领导：莫丽萍                         填报人：黄静                         填报日期： 2025年11月3日</t>
  </si>
  <si>
    <t>序号</t>
  </si>
  <si>
    <t>乡镇</t>
  </si>
  <si>
    <t>行政村</t>
  </si>
  <si>
    <t>姓名</t>
  </si>
  <si>
    <t>人员类别</t>
  </si>
  <si>
    <t>就业开始时间（精准到日）</t>
  </si>
  <si>
    <t>务工月份</t>
  </si>
  <si>
    <t>务工地区</t>
  </si>
  <si>
    <t>就业单位</t>
  </si>
  <si>
    <t>补助月数</t>
  </si>
  <si>
    <t>补助金额（（元）</t>
  </si>
  <si>
    <t>惠民惠农财政补贴资金“一卡通”信息</t>
  </si>
  <si>
    <t>备注</t>
  </si>
  <si>
    <t>黄冕镇</t>
  </si>
  <si>
    <t>大端村</t>
  </si>
  <si>
    <t>陈春秋</t>
  </si>
  <si>
    <t>脱贫劳动力</t>
  </si>
  <si>
    <t>2025.10.1</t>
  </si>
  <si>
    <t>10月</t>
  </si>
  <si>
    <t>鹿寨县内</t>
  </si>
  <si>
    <t>广西柳州古宏木业有限公司</t>
  </si>
  <si>
    <t>一卡通系统登记账号</t>
  </si>
  <si>
    <t>本次申请10月</t>
  </si>
  <si>
    <t>古赏村</t>
  </si>
  <si>
    <t>潘宇</t>
  </si>
  <si>
    <t>2025.1.1</t>
  </si>
  <si>
    <t>1-9月</t>
  </si>
  <si>
    <t>广西万超汽车电器有限公司</t>
  </si>
  <si>
    <t>本次申请9月</t>
  </si>
  <si>
    <t>山脚村</t>
  </si>
  <si>
    <t>黄崇军</t>
  </si>
  <si>
    <t>广西恒安劳务有限公司</t>
  </si>
  <si>
    <t>本次申请4-9月</t>
  </si>
  <si>
    <t>黄双慧</t>
  </si>
  <si>
    <t>2025.7.1</t>
  </si>
  <si>
    <t>鹿寨县锐冠服装店</t>
  </si>
  <si>
    <t>张运光</t>
  </si>
  <si>
    <t>鹿寨县顺发木业有限公司</t>
  </si>
  <si>
    <t>钟世华</t>
  </si>
  <si>
    <t>2025.4.28</t>
  </si>
  <si>
    <t>8-10月</t>
  </si>
  <si>
    <t>山东秀荣铸造材料有限公司（鹿寨分公司）</t>
  </si>
  <si>
    <t>本次申请8-10月</t>
  </si>
  <si>
    <t>石门村</t>
  </si>
  <si>
    <t>陈美玲</t>
  </si>
  <si>
    <t>鹿寨县欧洁蔓美容院</t>
  </si>
  <si>
    <t>中渡镇</t>
  </si>
  <si>
    <t>石墨村</t>
  </si>
  <si>
    <t>刘莹莹</t>
  </si>
  <si>
    <t>5月</t>
  </si>
  <si>
    <t>柳州鹿寨翔龙汽车服务有限公司</t>
  </si>
  <si>
    <t>本次申请5月</t>
  </si>
  <si>
    <t>福龙村</t>
  </si>
  <si>
    <t>徐宗琴</t>
  </si>
  <si>
    <t>2025.6.25</t>
  </si>
  <si>
    <t>7-10月</t>
  </si>
  <si>
    <t>广西蓝宝宝母婴护理服务有限公司</t>
  </si>
  <si>
    <t>本次申请7-10月</t>
  </si>
  <si>
    <t>朝阳村</t>
  </si>
  <si>
    <t>廖文许</t>
  </si>
  <si>
    <t>2025.4.23</t>
  </si>
  <si>
    <t>哈格堡（广西）新材料科技有限公司</t>
  </si>
  <si>
    <t>黄村村</t>
  </si>
  <si>
    <t>廖凤连</t>
  </si>
  <si>
    <t>浙江文道建筑工程有限公司
（柳州高速过境线公路（罗城经柳城至鹿寨段））</t>
  </si>
  <si>
    <t>高坡村</t>
  </si>
  <si>
    <t>冯双艳</t>
  </si>
  <si>
    <t>脱贫不稳定户</t>
  </si>
  <si>
    <t>2025.5.1</t>
  </si>
  <si>
    <t>9-10月</t>
  </si>
  <si>
    <t>鹿寨县云凌西点店</t>
  </si>
  <si>
    <t>本次申请9-10月</t>
  </si>
  <si>
    <t>刘紫云</t>
  </si>
  <si>
    <t>鹿寨县迪米亚幼儿园</t>
  </si>
  <si>
    <t>寨上村</t>
  </si>
  <si>
    <t>钟近廷</t>
  </si>
  <si>
    <t>2025.9.1</t>
  </si>
  <si>
    <t>9月</t>
  </si>
  <si>
    <t>鹿寨县旺来农业有限公司</t>
  </si>
  <si>
    <t>钟玉根</t>
  </si>
  <si>
    <t>7-9月</t>
  </si>
  <si>
    <t>鹿寨振林木业有限公司</t>
  </si>
  <si>
    <t>本次申请7-9月</t>
  </si>
  <si>
    <t>卢月钊</t>
  </si>
  <si>
    <t>彭巧玲</t>
  </si>
  <si>
    <t>鹿寨县星派对酒吧</t>
  </si>
  <si>
    <t>江口乡</t>
  </si>
  <si>
    <t>水碾村</t>
  </si>
  <si>
    <t>江淮</t>
  </si>
  <si>
    <t>2025.8.1</t>
  </si>
  <si>
    <t>8、9、10月</t>
  </si>
  <si>
    <t>鹿寨县云一上烧烤店</t>
  </si>
  <si>
    <t>寨沙镇</t>
  </si>
  <si>
    <t>板江村</t>
  </si>
  <si>
    <t>陈冬玲</t>
  </si>
  <si>
    <t>9月-10月</t>
  </si>
  <si>
    <t>鹿寨县创盈家电超市</t>
  </si>
  <si>
    <t>黄华建</t>
  </si>
  <si>
    <t>8月-10月</t>
  </si>
  <si>
    <t>鹿寨翔鹿体育策划有限责任公司</t>
  </si>
  <si>
    <t>板坡村</t>
  </si>
  <si>
    <t>韦光宇</t>
  </si>
  <si>
    <t>鹿寨县星星文德幼儿园</t>
  </si>
  <si>
    <t>韦卫国</t>
  </si>
  <si>
    <t>广西顺丰速运有限公司柳州分公司（鹿寨经营部）</t>
  </si>
  <si>
    <t>东马村</t>
  </si>
  <si>
    <t>廖骆燕</t>
  </si>
  <si>
    <t>广西鹿寨县旺鑫房地产信息咨询有限公司</t>
  </si>
  <si>
    <t>胡佳佳</t>
  </si>
  <si>
    <t>广西柳化氯碱有限公司</t>
  </si>
  <si>
    <t>韦炳英</t>
  </si>
  <si>
    <t>广西鹿寨三协缫丝有限责任公司龙江丝厂</t>
  </si>
  <si>
    <t>黄慧雯</t>
  </si>
  <si>
    <t>2025.2.1</t>
  </si>
  <si>
    <t>2月-7月</t>
  </si>
  <si>
    <t>柳州市东鹿商务有限责任公司</t>
  </si>
  <si>
    <t>本次申请2-7月</t>
  </si>
  <si>
    <t>古木村</t>
  </si>
  <si>
    <t>廖桂连</t>
  </si>
  <si>
    <t>湖南欢乐颂物业服务有限公司（寨沙服务区保洁岗）</t>
  </si>
  <si>
    <t>官庄村</t>
  </si>
  <si>
    <t>黄羽</t>
  </si>
  <si>
    <t>2025.2.16</t>
  </si>
  <si>
    <t>鹿寨县星星启慧幼儿园</t>
  </si>
  <si>
    <t>谢素连</t>
  </si>
  <si>
    <t>鹿寨县惠胜餐饮管理有限公司</t>
  </si>
  <si>
    <t>九甫村</t>
  </si>
  <si>
    <t>黄作荣</t>
  </si>
  <si>
    <t>鹿寨烜明餐厅</t>
  </si>
  <si>
    <t>九敢村</t>
  </si>
  <si>
    <t>徐聿忱</t>
  </si>
  <si>
    <t>鹿寨县华扬通讯设备销售店</t>
  </si>
  <si>
    <t>本次申请8-10月（已更改名字为徐聿忱）</t>
  </si>
  <si>
    <t>拉庙村</t>
  </si>
  <si>
    <t>陆世香</t>
  </si>
  <si>
    <t>7月-9月</t>
  </si>
  <si>
    <t>鹿寨县禹翌奶茶店</t>
  </si>
  <si>
    <t>何艳花</t>
  </si>
  <si>
    <t>鹿寨都城酒店管理有限公司</t>
  </si>
  <si>
    <t>刘永富</t>
  </si>
  <si>
    <t>广西伍亿车灯制造有限公司</t>
  </si>
  <si>
    <t>六往村</t>
  </si>
  <si>
    <t>林秀梅</t>
  </si>
  <si>
    <t>广西鹿玉智慧城市运营管理有限公司</t>
  </si>
  <si>
    <t>林军彪</t>
  </si>
  <si>
    <t>2025.6.1</t>
  </si>
  <si>
    <t>广西君盾保安服务有限公司</t>
  </si>
  <si>
    <t>龙江村</t>
  </si>
  <si>
    <t>陶红梅</t>
  </si>
  <si>
    <t>2025.10.4</t>
  </si>
  <si>
    <t>广西中鹏新能源科技有限公司</t>
  </si>
  <si>
    <t>木岗村</t>
  </si>
  <si>
    <t>韦永锋</t>
  </si>
  <si>
    <t>7月-8月</t>
  </si>
  <si>
    <t>柳州市桥牌木业有限公司</t>
  </si>
  <si>
    <t>本次申请7-8月</t>
  </si>
  <si>
    <t>阳小春</t>
  </si>
  <si>
    <t>全坡村</t>
  </si>
  <si>
    <t>陈贵仑</t>
  </si>
  <si>
    <t>2025.9.1-2025.10.25</t>
  </si>
  <si>
    <t>广西畔森装饰材料有限公司</t>
  </si>
  <si>
    <t>冯朝</t>
  </si>
  <si>
    <t>2025.6.1-2025.10.30</t>
  </si>
  <si>
    <t>6月-10月</t>
  </si>
  <si>
    <t>柳州市天运木业有限公司</t>
  </si>
  <si>
    <t>本次申请6-10月</t>
  </si>
  <si>
    <t>莫秀英</t>
  </si>
  <si>
    <t>2025.8.6-2025.10.30</t>
  </si>
  <si>
    <t>鹿寨县家禾电子加工部</t>
  </si>
  <si>
    <t>王丽芬</t>
  </si>
  <si>
    <t>2025.9.1-2025.9.30</t>
  </si>
  <si>
    <t>寨沙镇板坡村幼儿园</t>
  </si>
  <si>
    <t>长塘村</t>
  </si>
  <si>
    <t>廖宏清</t>
  </si>
  <si>
    <t>鹿寨县云景石材加工厂</t>
  </si>
  <si>
    <t>潘声维</t>
  </si>
  <si>
    <t>鹿寨县腾达家电维修部</t>
  </si>
  <si>
    <t>莫娆玲</t>
  </si>
  <si>
    <t>鹿寨县言梦饮品店（茉莉奶白店）</t>
  </si>
  <si>
    <t>长田村</t>
  </si>
  <si>
    <t>朱柳玉</t>
  </si>
  <si>
    <t>鹿寨县皓俊台球室</t>
  </si>
  <si>
    <t>韦伊妮</t>
  </si>
  <si>
    <t>鹿寨县金韵沐荣世家幼儿园</t>
  </si>
  <si>
    <t>四排镇</t>
  </si>
  <si>
    <t>白合村</t>
  </si>
  <si>
    <t>陈新兰</t>
  </si>
  <si>
    <t>柳州市鑫荣木业有限公司</t>
  </si>
  <si>
    <t>和木村</t>
  </si>
  <si>
    <t>梁仝子</t>
  </si>
  <si>
    <t>鹿寨县土味火锅店</t>
  </si>
  <si>
    <t>陈林静</t>
  </si>
  <si>
    <t>广西河图建设工程设计有限公司</t>
  </si>
  <si>
    <t>龙团村</t>
  </si>
  <si>
    <t>吴六五</t>
  </si>
  <si>
    <t>柳州化工股份有限公司鹿寨分公司</t>
  </si>
  <si>
    <t>水头村</t>
  </si>
  <si>
    <t>卢干芳</t>
  </si>
  <si>
    <t>鹿寨县鸿鑫广告有限公司</t>
  </si>
  <si>
    <t>泗湖村</t>
  </si>
  <si>
    <t>梁务军</t>
  </si>
  <si>
    <t>广西鹿寨县保安服务有限责任公司</t>
  </si>
  <si>
    <t>新庆村</t>
  </si>
  <si>
    <t>罗新</t>
  </si>
  <si>
    <t>鹿寨县李丰木业有限责任公司</t>
  </si>
  <si>
    <t>拉沟乡</t>
  </si>
  <si>
    <t>拉沟村</t>
  </si>
  <si>
    <t>严芝娟</t>
  </si>
  <si>
    <t>鹿寨县早慧幼儿园</t>
  </si>
  <si>
    <t>余宗君</t>
  </si>
  <si>
    <t>5-6月</t>
  </si>
  <si>
    <t>鹿寨县思宸电脑销售工作室</t>
  </si>
  <si>
    <t>本次申请5-6月</t>
  </si>
  <si>
    <t>林秀兰</t>
  </si>
  <si>
    <t>8月</t>
  </si>
  <si>
    <t>鹿寨信富木业有限公司</t>
  </si>
  <si>
    <t>本次申请8月</t>
  </si>
  <si>
    <t>戴建松</t>
  </si>
  <si>
    <t>戴春喜</t>
  </si>
  <si>
    <t>2025.9.12</t>
  </si>
  <si>
    <t>柳州市鹿寨县耀博木业有限责任公司</t>
  </si>
  <si>
    <t>关江村</t>
  </si>
  <si>
    <t>王泽镕</t>
  </si>
  <si>
    <t>2025.2.10</t>
  </si>
  <si>
    <t>7-8月</t>
  </si>
  <si>
    <t>广西双联盛建材有限公司</t>
  </si>
  <si>
    <t>俸福玉</t>
  </si>
  <si>
    <t>2025.3.1</t>
  </si>
  <si>
    <t>柳州鹿寨县快乐启航校外管理服务有限公司</t>
  </si>
  <si>
    <t>六章村</t>
  </si>
  <si>
    <t>韦凤国</t>
  </si>
  <si>
    <t>2-6月</t>
  </si>
  <si>
    <t>鹿寨县高杰木材厂</t>
  </si>
  <si>
    <t>本次申请2-6月</t>
  </si>
  <si>
    <t>覃耀明</t>
  </si>
  <si>
    <t>2025.6.24</t>
  </si>
  <si>
    <t>柳州市鸿联木业有限公司</t>
  </si>
  <si>
    <t>背唐村</t>
  </si>
  <si>
    <t>韦绍兴</t>
  </si>
  <si>
    <t>2025.9.21</t>
  </si>
  <si>
    <t>背塘村</t>
  </si>
  <si>
    <t>韦秀兰</t>
  </si>
  <si>
    <t>柳州乾鑫装饰材料有限公司</t>
  </si>
  <si>
    <t>民主村</t>
  </si>
  <si>
    <t>韦忠鉴</t>
  </si>
  <si>
    <t>2025.6.2</t>
  </si>
  <si>
    <t>柳州安之源养殖小区(柳州安之源畜牧有限公司)</t>
  </si>
  <si>
    <t>吴蒋妍</t>
  </si>
  <si>
    <t>聚点音乐餐厅</t>
  </si>
  <si>
    <t>木龙村</t>
  </si>
  <si>
    <t>冯秀新</t>
  </si>
  <si>
    <t>2025.4.1</t>
  </si>
  <si>
    <t>拉沟乡金果果幼儿园</t>
  </si>
  <si>
    <t>鹿寨镇</t>
  </si>
  <si>
    <t>新胜村</t>
  </si>
  <si>
    <t>潘虹</t>
  </si>
  <si>
    <t>鹿寨县金鹿新城迪米亚幼儿园</t>
  </si>
  <si>
    <t>大良村</t>
  </si>
  <si>
    <t>卢金莲</t>
  </si>
  <si>
    <t>鹿寨县爱儿启航幼儿园</t>
  </si>
  <si>
    <t>大村村</t>
  </si>
  <si>
    <t>林燕春</t>
  </si>
  <si>
    <t>2025.3.8</t>
  </si>
  <si>
    <t>广西贝林新材料科技有限公司</t>
  </si>
  <si>
    <t>龙坪村</t>
  </si>
  <si>
    <t>韦成红</t>
  </si>
  <si>
    <t>鹿寨县蓝丝带产后恢复中心</t>
  </si>
  <si>
    <t>龙田村</t>
  </si>
  <si>
    <t>李耀方</t>
  </si>
  <si>
    <t>鹿寨县森鑫源发木业有限公司</t>
  </si>
  <si>
    <t>独羊村</t>
  </si>
  <si>
    <t>潘金贵</t>
  </si>
  <si>
    <t>广西卡维迪夫密封系统有限公司</t>
  </si>
  <si>
    <t>波井村</t>
  </si>
  <si>
    <t>潘金旋</t>
  </si>
  <si>
    <t>鹿寨县花为媒农庄</t>
  </si>
  <si>
    <t>覃韦健</t>
  </si>
  <si>
    <t>广西鹿寨三顺网络科技有限公司</t>
  </si>
  <si>
    <t>廖义明</t>
  </si>
  <si>
    <t>柳州市华源鑫木业有限公司</t>
  </si>
  <si>
    <t>王丽萍</t>
  </si>
  <si>
    <t>合计</t>
  </si>
  <si>
    <t>说明：工作不满22天的，该月不符合申请县内劳务补助</t>
  </si>
  <si>
    <t>省份名</t>
  </si>
  <si>
    <t>补助标准</t>
  </si>
  <si>
    <t>专列补助标准</t>
  </si>
  <si>
    <t>北京市</t>
  </si>
  <si>
    <t>上海市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</si>
  <si>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</si>
  <si>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</si>
  <si>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</si>
  <si>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</si>
  <si>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</si>
  <si>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</si>
  <si>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</si>
  <si>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</si>
  <si>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</si>
  <si>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湖南省</t>
  </si>
  <si>
    <t>湖北省</t>
  </si>
  <si>
    <t>江苏省</t>
  </si>
  <si>
    <t>四川省</t>
  </si>
  <si>
    <t>贵州省</t>
  </si>
  <si>
    <t>云南省</t>
  </si>
  <si>
    <t>黑龙江省</t>
  </si>
  <si>
    <t>吉林省</t>
  </si>
  <si>
    <t>辽宁省</t>
  </si>
  <si>
    <t>河北省</t>
  </si>
  <si>
    <t>浙江省</t>
  </si>
  <si>
    <t>江西省</t>
  </si>
  <si>
    <t>广东省</t>
  </si>
  <si>
    <t>福建省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</si>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</sst>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[Red]\(0.00\)"/>
  </numFmts>
  <fonts count="3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48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36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7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wrapText="1"/>
    </xf>
    <xf numFmtId="0" fontId="0" fillId="0" borderId="0" xfId="0" applyFill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58" fontId="5" fillId="2" borderId="1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58" fontId="10" fillId="0" borderId="4" xfId="0" applyNumberFormat="1" applyFont="1" applyFill="1" applyBorder="1" applyAlignment="1">
      <alignment horizontal="center" vertical="center"/>
    </xf>
    <xf numFmtId="5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view="pageBreakPreview" zoomScale="85" zoomScaleNormal="85" workbookViewId="0">
      <selection activeCell="F12" sqref="F12"/>
    </sheetView>
  </sheetViews>
  <sheetFormatPr defaultColWidth="9" defaultRowHeight="18.75"/>
  <cols>
    <col min="1" max="1" width="10.625" style="8" customWidth="1"/>
    <col min="2" max="4" width="15" style="9" customWidth="1"/>
    <col min="5" max="5" width="18.5" style="10" customWidth="1"/>
    <col min="6" max="6" width="18.25" style="11" customWidth="1"/>
    <col min="7" max="7" width="12.375" style="12" customWidth="1"/>
    <col min="8" max="8" width="15" style="12" customWidth="1"/>
    <col min="9" max="9" width="66.3166666666667" style="13" customWidth="1"/>
    <col min="10" max="10" width="11.5" style="14" customWidth="1"/>
    <col min="11" max="11" width="14.375" style="11" customWidth="1"/>
    <col min="12" max="12" width="26.875" style="11" customWidth="1"/>
    <col min="13" max="13" width="21.375" style="10" customWidth="1"/>
    <col min="14" max="16384" width="9" style="15"/>
  </cols>
  <sheetData>
    <row r="1" ht="23.1" customHeight="1" spans="1:13">
      <c r="A1" s="16" t="s">
        <v>0</v>
      </c>
      <c r="B1" s="16"/>
      <c r="C1" s="16"/>
      <c r="D1" s="16"/>
      <c r="E1" s="16"/>
      <c r="F1" s="16"/>
      <c r="G1" s="17"/>
      <c r="H1" s="17"/>
      <c r="I1" s="17"/>
      <c r="J1" s="16"/>
      <c r="K1" s="16"/>
      <c r="L1" s="16"/>
      <c r="M1" s="16"/>
    </row>
    <row r="2" s="4" customFormat="1" ht="51" customHeight="1" spans="1:13">
      <c r="A2" s="18" t="s">
        <v>1</v>
      </c>
      <c r="B2" s="19"/>
      <c r="C2" s="19"/>
      <c r="D2" s="19"/>
      <c r="E2" s="18"/>
      <c r="F2" s="18"/>
      <c r="G2" s="18"/>
      <c r="H2" s="18"/>
      <c r="I2" s="19"/>
      <c r="J2" s="18"/>
      <c r="K2" s="18"/>
      <c r="L2" s="18"/>
      <c r="M2" s="18"/>
    </row>
    <row r="3" s="5" customFormat="1" ht="47" customHeight="1" spans="1:13">
      <c r="A3" s="20" t="s">
        <v>2</v>
      </c>
      <c r="B3" s="21"/>
      <c r="C3" s="21"/>
      <c r="D3" s="21"/>
      <c r="E3" s="20"/>
      <c r="F3" s="20"/>
      <c r="G3" s="22"/>
      <c r="H3" s="22"/>
      <c r="I3" s="19"/>
      <c r="J3" s="20"/>
      <c r="K3" s="20"/>
      <c r="L3" s="20"/>
      <c r="M3" s="20"/>
    </row>
    <row r="4" s="6" customFormat="1" ht="45" customHeight="1" spans="1:13">
      <c r="A4" s="23" t="s">
        <v>3</v>
      </c>
      <c r="B4" s="23" t="s">
        <v>4</v>
      </c>
      <c r="C4" s="23" t="s">
        <v>5</v>
      </c>
      <c r="D4" s="23" t="s">
        <v>6</v>
      </c>
      <c r="E4" s="24" t="s">
        <v>7</v>
      </c>
      <c r="F4" s="23" t="s">
        <v>8</v>
      </c>
      <c r="G4" s="23" t="s">
        <v>9</v>
      </c>
      <c r="H4" s="23" t="s">
        <v>10</v>
      </c>
      <c r="I4" s="23" t="s">
        <v>11</v>
      </c>
      <c r="J4" s="23" t="s">
        <v>12</v>
      </c>
      <c r="K4" s="23" t="s">
        <v>13</v>
      </c>
      <c r="L4" s="23" t="s">
        <v>14</v>
      </c>
      <c r="M4" s="23" t="s">
        <v>15</v>
      </c>
    </row>
    <row r="5" s="7" customFormat="1" ht="24" customHeight="1" spans="1:13">
      <c r="A5" s="25">
        <v>1</v>
      </c>
      <c r="B5" s="26" t="s">
        <v>16</v>
      </c>
      <c r="C5" s="25" t="s">
        <v>17</v>
      </c>
      <c r="D5" s="25" t="s">
        <v>18</v>
      </c>
      <c r="E5" s="27" t="s">
        <v>19</v>
      </c>
      <c r="F5" s="26" t="s">
        <v>20</v>
      </c>
      <c r="G5" s="26" t="s">
        <v>21</v>
      </c>
      <c r="H5" s="28" t="s">
        <v>22</v>
      </c>
      <c r="I5" s="26" t="s">
        <v>23</v>
      </c>
      <c r="J5" s="26">
        <v>1</v>
      </c>
      <c r="K5" s="55">
        <f t="shared" ref="K5:K7" si="0">J5*200</f>
        <v>200</v>
      </c>
      <c r="L5" s="56" t="s">
        <v>24</v>
      </c>
      <c r="M5" s="25" t="s">
        <v>25</v>
      </c>
    </row>
    <row r="6" s="7" customFormat="1" ht="24" customHeight="1" spans="1:13">
      <c r="A6" s="25">
        <v>2</v>
      </c>
      <c r="B6" s="25" t="s">
        <v>16</v>
      </c>
      <c r="C6" s="25" t="s">
        <v>26</v>
      </c>
      <c r="D6" s="25" t="s">
        <v>27</v>
      </c>
      <c r="E6" s="25" t="s">
        <v>19</v>
      </c>
      <c r="F6" s="25" t="s">
        <v>28</v>
      </c>
      <c r="G6" s="29" t="s">
        <v>29</v>
      </c>
      <c r="H6" s="28" t="s">
        <v>22</v>
      </c>
      <c r="I6" s="25" t="s">
        <v>30</v>
      </c>
      <c r="J6" s="37">
        <v>1</v>
      </c>
      <c r="K6" s="37">
        <f t="shared" si="0"/>
        <v>200</v>
      </c>
      <c r="L6" s="56" t="s">
        <v>24</v>
      </c>
      <c r="M6" s="25" t="s">
        <v>31</v>
      </c>
    </row>
    <row r="7" s="7" customFormat="1" ht="24" customHeight="1" spans="1:13">
      <c r="A7" s="25">
        <v>3</v>
      </c>
      <c r="B7" s="25" t="s">
        <v>16</v>
      </c>
      <c r="C7" s="25" t="s">
        <v>32</v>
      </c>
      <c r="D7" s="25" t="s">
        <v>33</v>
      </c>
      <c r="E7" s="25" t="s">
        <v>19</v>
      </c>
      <c r="F7" s="25" t="s">
        <v>28</v>
      </c>
      <c r="G7" s="29" t="s">
        <v>29</v>
      </c>
      <c r="H7" s="28" t="s">
        <v>22</v>
      </c>
      <c r="I7" s="29" t="s">
        <v>34</v>
      </c>
      <c r="J7" s="37">
        <v>6</v>
      </c>
      <c r="K7" s="37">
        <f t="shared" si="0"/>
        <v>1200</v>
      </c>
      <c r="L7" s="56" t="s">
        <v>24</v>
      </c>
      <c r="M7" s="25" t="s">
        <v>35</v>
      </c>
    </row>
    <row r="8" s="7" customFormat="1" ht="24" customHeight="1" spans="1:13">
      <c r="A8" s="25">
        <v>4</v>
      </c>
      <c r="B8" s="25" t="s">
        <v>16</v>
      </c>
      <c r="C8" s="25" t="s">
        <v>32</v>
      </c>
      <c r="D8" s="30" t="s">
        <v>36</v>
      </c>
      <c r="E8" s="31" t="s">
        <v>19</v>
      </c>
      <c r="F8" s="25" t="s">
        <v>37</v>
      </c>
      <c r="G8" s="30" t="s">
        <v>21</v>
      </c>
      <c r="H8" s="28" t="s">
        <v>22</v>
      </c>
      <c r="I8" s="30" t="s">
        <v>38</v>
      </c>
      <c r="J8" s="30">
        <v>1</v>
      </c>
      <c r="K8" s="57">
        <v>200</v>
      </c>
      <c r="L8" s="56" t="s">
        <v>24</v>
      </c>
      <c r="M8" s="25" t="s">
        <v>25</v>
      </c>
    </row>
    <row r="9" s="7" customFormat="1" ht="24" customHeight="1" spans="1:13">
      <c r="A9" s="25">
        <v>5</v>
      </c>
      <c r="B9" s="25" t="s">
        <v>16</v>
      </c>
      <c r="C9" s="25" t="s">
        <v>32</v>
      </c>
      <c r="D9" s="30" t="s">
        <v>39</v>
      </c>
      <c r="E9" s="25" t="s">
        <v>19</v>
      </c>
      <c r="F9" s="25" t="s">
        <v>20</v>
      </c>
      <c r="G9" s="25" t="s">
        <v>21</v>
      </c>
      <c r="H9" s="28" t="s">
        <v>22</v>
      </c>
      <c r="I9" s="25" t="s">
        <v>40</v>
      </c>
      <c r="J9" s="25">
        <v>1</v>
      </c>
      <c r="K9" s="37">
        <f t="shared" ref="K9:K11" si="1">J9*200</f>
        <v>200</v>
      </c>
      <c r="L9" s="56" t="s">
        <v>24</v>
      </c>
      <c r="M9" s="25" t="s">
        <v>25</v>
      </c>
    </row>
    <row r="10" s="7" customFormat="1" ht="24" customHeight="1" spans="1:13">
      <c r="A10" s="25">
        <v>6</v>
      </c>
      <c r="B10" s="25" t="s">
        <v>16</v>
      </c>
      <c r="C10" s="25" t="s">
        <v>32</v>
      </c>
      <c r="D10" s="25" t="s">
        <v>41</v>
      </c>
      <c r="E10" s="25" t="s">
        <v>19</v>
      </c>
      <c r="F10" s="25" t="s">
        <v>42</v>
      </c>
      <c r="G10" s="29" t="s">
        <v>43</v>
      </c>
      <c r="H10" s="28" t="s">
        <v>22</v>
      </c>
      <c r="I10" s="27" t="s">
        <v>44</v>
      </c>
      <c r="J10" s="37">
        <v>3</v>
      </c>
      <c r="K10" s="37">
        <f t="shared" si="1"/>
        <v>600</v>
      </c>
      <c r="L10" s="56" t="s">
        <v>24</v>
      </c>
      <c r="M10" s="25" t="s">
        <v>45</v>
      </c>
    </row>
    <row r="11" customFormat="1" ht="24" customHeight="1" spans="1:13">
      <c r="A11" s="25">
        <v>7</v>
      </c>
      <c r="B11" s="25" t="s">
        <v>16</v>
      </c>
      <c r="C11" s="25" t="s">
        <v>46</v>
      </c>
      <c r="D11" s="25" t="s">
        <v>47</v>
      </c>
      <c r="E11" s="25" t="s">
        <v>19</v>
      </c>
      <c r="F11" s="25" t="s">
        <v>37</v>
      </c>
      <c r="G11" s="29" t="s">
        <v>21</v>
      </c>
      <c r="H11" s="28" t="s">
        <v>22</v>
      </c>
      <c r="I11" s="29" t="s">
        <v>48</v>
      </c>
      <c r="J11" s="37">
        <v>1</v>
      </c>
      <c r="K11" s="37">
        <f t="shared" si="1"/>
        <v>200</v>
      </c>
      <c r="L11" s="56" t="s">
        <v>24</v>
      </c>
      <c r="M11" s="25" t="s">
        <v>25</v>
      </c>
    </row>
    <row r="12" customFormat="1" ht="24" customHeight="1" spans="1:13">
      <c r="A12" s="25">
        <v>8</v>
      </c>
      <c r="B12" s="28" t="s">
        <v>49</v>
      </c>
      <c r="C12" s="28" t="s">
        <v>50</v>
      </c>
      <c r="D12" s="28" t="s">
        <v>51</v>
      </c>
      <c r="E12" s="26" t="s">
        <v>19</v>
      </c>
      <c r="F12" s="28" t="s">
        <v>28</v>
      </c>
      <c r="G12" s="32" t="s">
        <v>52</v>
      </c>
      <c r="H12" s="28" t="s">
        <v>22</v>
      </c>
      <c r="I12" s="45" t="s">
        <v>53</v>
      </c>
      <c r="J12" s="32">
        <v>1</v>
      </c>
      <c r="K12" s="58">
        <v>200</v>
      </c>
      <c r="L12" s="56" t="s">
        <v>24</v>
      </c>
      <c r="M12" s="26" t="s">
        <v>54</v>
      </c>
    </row>
    <row r="13" customFormat="1" ht="24" customHeight="1" spans="1:13">
      <c r="A13" s="25">
        <v>9</v>
      </c>
      <c r="B13" s="26" t="s">
        <v>49</v>
      </c>
      <c r="C13" s="26" t="s">
        <v>55</v>
      </c>
      <c r="D13" s="26" t="s">
        <v>56</v>
      </c>
      <c r="E13" s="26" t="s">
        <v>19</v>
      </c>
      <c r="F13" s="26" t="s">
        <v>57</v>
      </c>
      <c r="G13" s="33" t="s">
        <v>58</v>
      </c>
      <c r="H13" s="28" t="s">
        <v>22</v>
      </c>
      <c r="I13" s="45" t="s">
        <v>59</v>
      </c>
      <c r="J13" s="55">
        <v>4</v>
      </c>
      <c r="K13" s="55">
        <v>800</v>
      </c>
      <c r="L13" s="56" t="s">
        <v>24</v>
      </c>
      <c r="M13" s="26" t="s">
        <v>60</v>
      </c>
    </row>
    <row r="14" customFormat="1" ht="24" customHeight="1" spans="1:13">
      <c r="A14" s="25">
        <v>10</v>
      </c>
      <c r="B14" s="26" t="s">
        <v>49</v>
      </c>
      <c r="C14" s="26" t="s">
        <v>61</v>
      </c>
      <c r="D14" s="26" t="s">
        <v>62</v>
      </c>
      <c r="E14" s="34" t="s">
        <v>19</v>
      </c>
      <c r="F14" s="26" t="s">
        <v>63</v>
      </c>
      <c r="G14" s="33" t="s">
        <v>21</v>
      </c>
      <c r="H14" s="28" t="s">
        <v>22</v>
      </c>
      <c r="I14" s="45" t="s">
        <v>64</v>
      </c>
      <c r="J14" s="55">
        <v>1</v>
      </c>
      <c r="K14" s="55">
        <f t="shared" ref="K14:K18" si="2">J14*200</f>
        <v>200</v>
      </c>
      <c r="L14" s="56" t="s">
        <v>24</v>
      </c>
      <c r="M14" s="26" t="s">
        <v>25</v>
      </c>
    </row>
    <row r="15" customFormat="1" ht="30" customHeight="1" spans="1:13">
      <c r="A15" s="25">
        <v>11</v>
      </c>
      <c r="B15" s="26" t="s">
        <v>49</v>
      </c>
      <c r="C15" s="26" t="s">
        <v>65</v>
      </c>
      <c r="D15" s="26" t="s">
        <v>66</v>
      </c>
      <c r="E15" s="35" t="s">
        <v>19</v>
      </c>
      <c r="F15" s="26" t="s">
        <v>20</v>
      </c>
      <c r="G15" s="33" t="s">
        <v>21</v>
      </c>
      <c r="H15" s="28" t="s">
        <v>22</v>
      </c>
      <c r="I15" s="59" t="s">
        <v>67</v>
      </c>
      <c r="J15" s="26">
        <v>1</v>
      </c>
      <c r="K15" s="55">
        <v>200</v>
      </c>
      <c r="L15" s="56" t="s">
        <v>24</v>
      </c>
      <c r="M15" s="26" t="s">
        <v>25</v>
      </c>
    </row>
    <row r="16" customFormat="1" ht="22" customHeight="1" spans="1:13">
      <c r="A16" s="25">
        <v>12</v>
      </c>
      <c r="B16" s="26" t="s">
        <v>49</v>
      </c>
      <c r="C16" s="26" t="s">
        <v>68</v>
      </c>
      <c r="D16" s="26" t="s">
        <v>69</v>
      </c>
      <c r="E16" s="35" t="s">
        <v>70</v>
      </c>
      <c r="F16" s="26" t="s">
        <v>71</v>
      </c>
      <c r="G16" s="35" t="s">
        <v>72</v>
      </c>
      <c r="H16" s="28" t="s">
        <v>22</v>
      </c>
      <c r="I16" s="60" t="s">
        <v>73</v>
      </c>
      <c r="J16" s="26">
        <v>2</v>
      </c>
      <c r="K16" s="55">
        <v>400</v>
      </c>
      <c r="L16" s="56" t="s">
        <v>24</v>
      </c>
      <c r="M16" s="28" t="s">
        <v>74</v>
      </c>
    </row>
    <row r="17" customFormat="1" ht="22" customHeight="1" spans="1:13">
      <c r="A17" s="25">
        <v>13</v>
      </c>
      <c r="B17" s="36" t="s">
        <v>49</v>
      </c>
      <c r="C17" s="36" t="s">
        <v>68</v>
      </c>
      <c r="D17" s="36" t="s">
        <v>75</v>
      </c>
      <c r="E17" s="25" t="s">
        <v>19</v>
      </c>
      <c r="F17" s="36" t="s">
        <v>28</v>
      </c>
      <c r="G17" s="37" t="s">
        <v>72</v>
      </c>
      <c r="H17" s="28" t="s">
        <v>22</v>
      </c>
      <c r="I17" s="61" t="s">
        <v>76</v>
      </c>
      <c r="J17" s="37">
        <v>2</v>
      </c>
      <c r="K17" s="37">
        <f t="shared" si="2"/>
        <v>400</v>
      </c>
      <c r="L17" s="56" t="s">
        <v>24</v>
      </c>
      <c r="M17" s="25" t="s">
        <v>74</v>
      </c>
    </row>
    <row r="18" customFormat="1" ht="22" customHeight="1" spans="1:13">
      <c r="A18" s="25">
        <v>14</v>
      </c>
      <c r="B18" s="25" t="s">
        <v>49</v>
      </c>
      <c r="C18" s="25" t="s">
        <v>77</v>
      </c>
      <c r="D18" s="25" t="s">
        <v>78</v>
      </c>
      <c r="E18" s="25" t="s">
        <v>19</v>
      </c>
      <c r="F18" s="38" t="s">
        <v>79</v>
      </c>
      <c r="G18" s="29" t="s">
        <v>80</v>
      </c>
      <c r="H18" s="28" t="s">
        <v>22</v>
      </c>
      <c r="I18" s="56" t="s">
        <v>81</v>
      </c>
      <c r="J18" s="37">
        <v>1</v>
      </c>
      <c r="K18" s="37">
        <f t="shared" si="2"/>
        <v>200</v>
      </c>
      <c r="L18" s="56" t="s">
        <v>24</v>
      </c>
      <c r="M18" s="25" t="s">
        <v>31</v>
      </c>
    </row>
    <row r="19" customFormat="1" ht="22" customHeight="1" spans="1:13">
      <c r="A19" s="25">
        <v>15</v>
      </c>
      <c r="B19" s="25" t="s">
        <v>49</v>
      </c>
      <c r="C19" s="25" t="s">
        <v>77</v>
      </c>
      <c r="D19" s="25" t="s">
        <v>82</v>
      </c>
      <c r="E19" s="25" t="s">
        <v>19</v>
      </c>
      <c r="F19" s="38" t="s">
        <v>37</v>
      </c>
      <c r="G19" s="29" t="s">
        <v>83</v>
      </c>
      <c r="H19" s="28" t="s">
        <v>22</v>
      </c>
      <c r="I19" s="56" t="s">
        <v>84</v>
      </c>
      <c r="J19" s="37">
        <v>3</v>
      </c>
      <c r="K19" s="37">
        <v>600</v>
      </c>
      <c r="L19" s="56" t="s">
        <v>24</v>
      </c>
      <c r="M19" s="25" t="s">
        <v>85</v>
      </c>
    </row>
    <row r="20" customFormat="1" ht="22" customHeight="1" spans="1:13">
      <c r="A20" s="25">
        <v>16</v>
      </c>
      <c r="B20" s="25" t="s">
        <v>49</v>
      </c>
      <c r="C20" s="25" t="s">
        <v>77</v>
      </c>
      <c r="D20" s="25" t="s">
        <v>86</v>
      </c>
      <c r="E20" s="25" t="s">
        <v>19</v>
      </c>
      <c r="F20" s="38" t="s">
        <v>37</v>
      </c>
      <c r="G20" s="29" t="s">
        <v>83</v>
      </c>
      <c r="H20" s="28" t="s">
        <v>22</v>
      </c>
      <c r="I20" s="56" t="s">
        <v>84</v>
      </c>
      <c r="J20" s="37">
        <v>3</v>
      </c>
      <c r="K20" s="37">
        <v>600</v>
      </c>
      <c r="L20" s="56" t="s">
        <v>24</v>
      </c>
      <c r="M20" s="25" t="s">
        <v>85</v>
      </c>
    </row>
    <row r="21" customFormat="1" ht="22" customHeight="1" spans="1:13">
      <c r="A21" s="25">
        <v>17</v>
      </c>
      <c r="B21" s="25" t="s">
        <v>49</v>
      </c>
      <c r="C21" s="25" t="s">
        <v>50</v>
      </c>
      <c r="D21" s="25" t="s">
        <v>87</v>
      </c>
      <c r="E21" s="39" t="s">
        <v>19</v>
      </c>
      <c r="F21" s="25" t="s">
        <v>37</v>
      </c>
      <c r="G21" s="29" t="s">
        <v>58</v>
      </c>
      <c r="H21" s="28" t="s">
        <v>22</v>
      </c>
      <c r="I21" s="29" t="s">
        <v>88</v>
      </c>
      <c r="J21" s="37">
        <v>4</v>
      </c>
      <c r="K21" s="37">
        <f>J21*200</f>
        <v>800</v>
      </c>
      <c r="L21" s="56" t="s">
        <v>24</v>
      </c>
      <c r="M21" s="25" t="s">
        <v>60</v>
      </c>
    </row>
    <row r="22" customFormat="1" ht="22" customHeight="1" spans="1:13">
      <c r="A22" s="25">
        <v>18</v>
      </c>
      <c r="B22" s="40" t="s">
        <v>89</v>
      </c>
      <c r="C22" s="25" t="s">
        <v>90</v>
      </c>
      <c r="D22" s="41" t="s">
        <v>91</v>
      </c>
      <c r="E22" s="40" t="s">
        <v>19</v>
      </c>
      <c r="F22" s="40" t="s">
        <v>92</v>
      </c>
      <c r="G22" s="42" t="s">
        <v>93</v>
      </c>
      <c r="H22" s="28" t="s">
        <v>22</v>
      </c>
      <c r="I22" s="62" t="s">
        <v>94</v>
      </c>
      <c r="J22" s="63">
        <v>3</v>
      </c>
      <c r="K22" s="63">
        <f>J22*200</f>
        <v>600</v>
      </c>
      <c r="L22" s="56" t="s">
        <v>24</v>
      </c>
      <c r="M22" s="64" t="s">
        <v>45</v>
      </c>
    </row>
    <row r="23" customFormat="1" ht="22" customHeight="1" spans="1:13">
      <c r="A23" s="25">
        <v>19</v>
      </c>
      <c r="B23" s="27" t="s">
        <v>95</v>
      </c>
      <c r="C23" s="27" t="s">
        <v>96</v>
      </c>
      <c r="D23" s="28" t="s">
        <v>97</v>
      </c>
      <c r="E23" s="43" t="s">
        <v>19</v>
      </c>
      <c r="F23" s="28" t="s">
        <v>37</v>
      </c>
      <c r="G23" s="44" t="s">
        <v>98</v>
      </c>
      <c r="H23" s="28" t="s">
        <v>22</v>
      </c>
      <c r="I23" s="28" t="s">
        <v>99</v>
      </c>
      <c r="J23" s="28">
        <v>2</v>
      </c>
      <c r="K23" s="58">
        <f>J23*200</f>
        <v>400</v>
      </c>
      <c r="L23" s="56" t="s">
        <v>24</v>
      </c>
      <c r="M23" s="46" t="s">
        <v>74</v>
      </c>
    </row>
    <row r="24" customFormat="1" ht="22" customHeight="1" spans="1:13">
      <c r="A24" s="25">
        <v>20</v>
      </c>
      <c r="B24" s="27" t="s">
        <v>95</v>
      </c>
      <c r="C24" s="27" t="s">
        <v>96</v>
      </c>
      <c r="D24" s="27" t="s">
        <v>100</v>
      </c>
      <c r="E24" s="43" t="s">
        <v>19</v>
      </c>
      <c r="F24" s="27" t="s">
        <v>71</v>
      </c>
      <c r="G24" s="45" t="s">
        <v>101</v>
      </c>
      <c r="H24" s="28" t="s">
        <v>22</v>
      </c>
      <c r="I24" s="65" t="s">
        <v>102</v>
      </c>
      <c r="J24" s="65">
        <v>3</v>
      </c>
      <c r="K24" s="58">
        <f>J24*200</f>
        <v>600</v>
      </c>
      <c r="L24" s="56" t="s">
        <v>24</v>
      </c>
      <c r="M24" s="45" t="s">
        <v>45</v>
      </c>
    </row>
    <row r="25" customFormat="1" ht="22" customHeight="1" spans="1:13">
      <c r="A25" s="25">
        <v>21</v>
      </c>
      <c r="B25" s="46" t="s">
        <v>95</v>
      </c>
      <c r="C25" s="46" t="s">
        <v>103</v>
      </c>
      <c r="D25" s="46" t="s">
        <v>104</v>
      </c>
      <c r="E25" s="43" t="s">
        <v>19</v>
      </c>
      <c r="F25" s="46" t="s">
        <v>28</v>
      </c>
      <c r="G25" s="44" t="s">
        <v>98</v>
      </c>
      <c r="H25" s="28" t="s">
        <v>22</v>
      </c>
      <c r="I25" s="46" t="s">
        <v>105</v>
      </c>
      <c r="J25" s="46">
        <v>2</v>
      </c>
      <c r="K25" s="66">
        <v>400</v>
      </c>
      <c r="L25" s="56" t="s">
        <v>24</v>
      </c>
      <c r="M25" s="46" t="s">
        <v>74</v>
      </c>
    </row>
    <row r="26" customFormat="1" ht="22" customHeight="1" spans="1:13">
      <c r="A26" s="25">
        <v>22</v>
      </c>
      <c r="B26" s="46" t="s">
        <v>95</v>
      </c>
      <c r="C26" s="46" t="s">
        <v>103</v>
      </c>
      <c r="D26" s="46" t="s">
        <v>106</v>
      </c>
      <c r="E26" s="43" t="s">
        <v>19</v>
      </c>
      <c r="F26" s="46" t="s">
        <v>37</v>
      </c>
      <c r="G26" s="44" t="s">
        <v>98</v>
      </c>
      <c r="H26" s="28" t="s">
        <v>22</v>
      </c>
      <c r="I26" s="67" t="s">
        <v>107</v>
      </c>
      <c r="J26" s="66">
        <v>2</v>
      </c>
      <c r="K26" s="66">
        <v>400</v>
      </c>
      <c r="L26" s="56" t="s">
        <v>24</v>
      </c>
      <c r="M26" s="46" t="s">
        <v>74</v>
      </c>
    </row>
    <row r="27" customFormat="1" ht="22" customHeight="1" spans="1:13">
      <c r="A27" s="25">
        <v>23</v>
      </c>
      <c r="B27" s="28" t="s">
        <v>95</v>
      </c>
      <c r="C27" s="28" t="s">
        <v>108</v>
      </c>
      <c r="D27" s="28" t="s">
        <v>109</v>
      </c>
      <c r="E27" s="43" t="s">
        <v>19</v>
      </c>
      <c r="F27" s="28" t="s">
        <v>20</v>
      </c>
      <c r="G27" s="45" t="s">
        <v>21</v>
      </c>
      <c r="H27" s="28" t="s">
        <v>22</v>
      </c>
      <c r="I27" s="28" t="s">
        <v>110</v>
      </c>
      <c r="J27" s="58">
        <v>1</v>
      </c>
      <c r="K27" s="58">
        <v>200</v>
      </c>
      <c r="L27" s="56" t="s">
        <v>24</v>
      </c>
      <c r="M27" s="28" t="s">
        <v>25</v>
      </c>
    </row>
    <row r="28" customFormat="1" ht="22" customHeight="1" spans="1:13">
      <c r="A28" s="25">
        <v>24</v>
      </c>
      <c r="B28" s="28" t="s">
        <v>95</v>
      </c>
      <c r="C28" s="28" t="s">
        <v>108</v>
      </c>
      <c r="D28" s="28" t="s">
        <v>111</v>
      </c>
      <c r="E28" s="43" t="s">
        <v>19</v>
      </c>
      <c r="F28" s="28" t="s">
        <v>20</v>
      </c>
      <c r="G28" s="45" t="s">
        <v>21</v>
      </c>
      <c r="H28" s="28" t="s">
        <v>22</v>
      </c>
      <c r="I28" s="28" t="s">
        <v>112</v>
      </c>
      <c r="J28" s="28">
        <v>1</v>
      </c>
      <c r="K28" s="58">
        <v>200</v>
      </c>
      <c r="L28" s="56" t="s">
        <v>24</v>
      </c>
      <c r="M28" s="28" t="s">
        <v>25</v>
      </c>
    </row>
    <row r="29" customFormat="1" ht="22" customHeight="1" spans="1:13">
      <c r="A29" s="25">
        <v>25</v>
      </c>
      <c r="B29" s="47" t="s">
        <v>95</v>
      </c>
      <c r="C29" s="47" t="s">
        <v>108</v>
      </c>
      <c r="D29" s="47" t="s">
        <v>113</v>
      </c>
      <c r="E29" s="43" t="s">
        <v>19</v>
      </c>
      <c r="F29" s="47" t="s">
        <v>79</v>
      </c>
      <c r="G29" s="44" t="s">
        <v>98</v>
      </c>
      <c r="H29" s="28" t="s">
        <v>22</v>
      </c>
      <c r="I29" s="47" t="s">
        <v>114</v>
      </c>
      <c r="J29" s="47">
        <v>2</v>
      </c>
      <c r="K29" s="68">
        <v>400</v>
      </c>
      <c r="L29" s="56" t="s">
        <v>24</v>
      </c>
      <c r="M29" s="47" t="s">
        <v>74</v>
      </c>
    </row>
    <row r="30" customFormat="1" ht="22" customHeight="1" spans="1:13">
      <c r="A30" s="25">
        <v>26</v>
      </c>
      <c r="B30" s="47" t="s">
        <v>95</v>
      </c>
      <c r="C30" s="47" t="s">
        <v>108</v>
      </c>
      <c r="D30" s="28" t="s">
        <v>115</v>
      </c>
      <c r="E30" s="43" t="s">
        <v>19</v>
      </c>
      <c r="F30" s="28" t="s">
        <v>116</v>
      </c>
      <c r="G30" s="45" t="s">
        <v>117</v>
      </c>
      <c r="H30" s="28" t="s">
        <v>22</v>
      </c>
      <c r="I30" s="28" t="s">
        <v>118</v>
      </c>
      <c r="J30" s="28">
        <v>6</v>
      </c>
      <c r="K30" s="58">
        <v>1200</v>
      </c>
      <c r="L30" s="56" t="s">
        <v>24</v>
      </c>
      <c r="M30" s="47" t="s">
        <v>119</v>
      </c>
    </row>
    <row r="31" customFormat="1" ht="22" customHeight="1" spans="1:13">
      <c r="A31" s="25">
        <v>27</v>
      </c>
      <c r="B31" s="28" t="s">
        <v>95</v>
      </c>
      <c r="C31" s="28" t="s">
        <v>120</v>
      </c>
      <c r="D31" s="28" t="s">
        <v>121</v>
      </c>
      <c r="E31" s="43" t="s">
        <v>19</v>
      </c>
      <c r="F31" s="28" t="s">
        <v>79</v>
      </c>
      <c r="G31" s="44" t="s">
        <v>98</v>
      </c>
      <c r="H31" s="28" t="s">
        <v>22</v>
      </c>
      <c r="I31" s="28" t="s">
        <v>122</v>
      </c>
      <c r="J31" s="28">
        <v>2</v>
      </c>
      <c r="K31" s="58">
        <f>J31*200</f>
        <v>400</v>
      </c>
      <c r="L31" s="56" t="s">
        <v>24</v>
      </c>
      <c r="M31" s="28" t="s">
        <v>74</v>
      </c>
    </row>
    <row r="32" customFormat="1" ht="22" customHeight="1" spans="1:13">
      <c r="A32" s="25">
        <v>28</v>
      </c>
      <c r="B32" s="28" t="s">
        <v>95</v>
      </c>
      <c r="C32" s="28" t="s">
        <v>123</v>
      </c>
      <c r="D32" s="28" t="s">
        <v>124</v>
      </c>
      <c r="E32" s="43" t="s">
        <v>19</v>
      </c>
      <c r="F32" s="28" t="s">
        <v>125</v>
      </c>
      <c r="G32" s="44" t="s">
        <v>98</v>
      </c>
      <c r="H32" s="28" t="s">
        <v>22</v>
      </c>
      <c r="I32" s="28" t="s">
        <v>126</v>
      </c>
      <c r="J32" s="28">
        <v>2</v>
      </c>
      <c r="K32" s="58">
        <v>400</v>
      </c>
      <c r="L32" s="56" t="s">
        <v>24</v>
      </c>
      <c r="M32" s="28" t="s">
        <v>74</v>
      </c>
    </row>
    <row r="33" customFormat="1" ht="22" customHeight="1" spans="1:13">
      <c r="A33" s="25">
        <v>29</v>
      </c>
      <c r="B33" s="28" t="s">
        <v>95</v>
      </c>
      <c r="C33" s="28" t="s">
        <v>123</v>
      </c>
      <c r="D33" s="28" t="s">
        <v>127</v>
      </c>
      <c r="E33" s="43" t="s">
        <v>19</v>
      </c>
      <c r="F33" s="28" t="s">
        <v>92</v>
      </c>
      <c r="G33" s="45" t="s">
        <v>21</v>
      </c>
      <c r="H33" s="28" t="s">
        <v>22</v>
      </c>
      <c r="I33" s="45" t="s">
        <v>128</v>
      </c>
      <c r="J33" s="58">
        <v>1</v>
      </c>
      <c r="K33" s="58">
        <v>200</v>
      </c>
      <c r="L33" s="56" t="s">
        <v>24</v>
      </c>
      <c r="M33" s="28" t="s">
        <v>25</v>
      </c>
    </row>
    <row r="34" customFormat="1" ht="22" customHeight="1" spans="1:13">
      <c r="A34" s="25">
        <v>30</v>
      </c>
      <c r="B34" s="43" t="s">
        <v>95</v>
      </c>
      <c r="C34" s="43" t="s">
        <v>129</v>
      </c>
      <c r="D34" s="43" t="s">
        <v>130</v>
      </c>
      <c r="E34" s="43" t="s">
        <v>19</v>
      </c>
      <c r="F34" s="43" t="s">
        <v>20</v>
      </c>
      <c r="G34" s="27" t="s">
        <v>21</v>
      </c>
      <c r="H34" s="28" t="s">
        <v>22</v>
      </c>
      <c r="I34" s="43" t="s">
        <v>131</v>
      </c>
      <c r="J34" s="28">
        <v>1</v>
      </c>
      <c r="K34" s="58">
        <v>200</v>
      </c>
      <c r="L34" s="56" t="s">
        <v>24</v>
      </c>
      <c r="M34" s="43" t="s">
        <v>25</v>
      </c>
    </row>
    <row r="35" customFormat="1" ht="22" customHeight="1" spans="1:13">
      <c r="A35" s="25">
        <v>31</v>
      </c>
      <c r="B35" s="28" t="s">
        <v>95</v>
      </c>
      <c r="C35" s="28" t="s">
        <v>132</v>
      </c>
      <c r="D35" s="28" t="s">
        <v>133</v>
      </c>
      <c r="E35" s="43" t="s">
        <v>19</v>
      </c>
      <c r="F35" s="28" t="s">
        <v>92</v>
      </c>
      <c r="G35" s="45" t="s">
        <v>101</v>
      </c>
      <c r="H35" s="28" t="s">
        <v>22</v>
      </c>
      <c r="I35" s="45" t="s">
        <v>134</v>
      </c>
      <c r="J35" s="58">
        <v>3</v>
      </c>
      <c r="K35" s="58">
        <f>J35*200</f>
        <v>600</v>
      </c>
      <c r="L35" s="56" t="s">
        <v>24</v>
      </c>
      <c r="M35" s="28" t="s">
        <v>135</v>
      </c>
    </row>
    <row r="36" customFormat="1" ht="22" customHeight="1" spans="1:13">
      <c r="A36" s="25">
        <v>32</v>
      </c>
      <c r="B36" s="27" t="s">
        <v>95</v>
      </c>
      <c r="C36" s="27" t="s">
        <v>136</v>
      </c>
      <c r="D36" s="28" t="s">
        <v>137</v>
      </c>
      <c r="E36" s="43" t="s">
        <v>19</v>
      </c>
      <c r="F36" s="48">
        <v>45839</v>
      </c>
      <c r="G36" s="28" t="s">
        <v>138</v>
      </c>
      <c r="H36" s="28" t="s">
        <v>22</v>
      </c>
      <c r="I36" s="28" t="s">
        <v>139</v>
      </c>
      <c r="J36" s="28">
        <v>3</v>
      </c>
      <c r="K36" s="58">
        <v>600</v>
      </c>
      <c r="L36" s="56" t="s">
        <v>24</v>
      </c>
      <c r="M36" s="28" t="s">
        <v>85</v>
      </c>
    </row>
    <row r="37" customFormat="1" ht="22" customHeight="1" spans="1:13">
      <c r="A37" s="25">
        <v>33</v>
      </c>
      <c r="B37" s="27" t="s">
        <v>95</v>
      </c>
      <c r="C37" s="27" t="s">
        <v>136</v>
      </c>
      <c r="D37" s="28" t="s">
        <v>140</v>
      </c>
      <c r="E37" s="43" t="s">
        <v>19</v>
      </c>
      <c r="F37" s="48">
        <v>45839</v>
      </c>
      <c r="G37" s="28" t="s">
        <v>138</v>
      </c>
      <c r="H37" s="28" t="s">
        <v>22</v>
      </c>
      <c r="I37" s="28" t="s">
        <v>141</v>
      </c>
      <c r="J37" s="28">
        <v>3</v>
      </c>
      <c r="K37" s="58">
        <v>600</v>
      </c>
      <c r="L37" s="56" t="s">
        <v>24</v>
      </c>
      <c r="M37" s="28" t="s">
        <v>85</v>
      </c>
    </row>
    <row r="38" customFormat="1" ht="22" customHeight="1" spans="1:13">
      <c r="A38" s="25">
        <v>34</v>
      </c>
      <c r="B38" s="27" t="s">
        <v>95</v>
      </c>
      <c r="C38" s="27" t="s">
        <v>136</v>
      </c>
      <c r="D38" s="28" t="s">
        <v>142</v>
      </c>
      <c r="E38" s="43" t="s">
        <v>19</v>
      </c>
      <c r="F38" s="48">
        <v>45839</v>
      </c>
      <c r="G38" s="28" t="s">
        <v>138</v>
      </c>
      <c r="H38" s="28" t="s">
        <v>22</v>
      </c>
      <c r="I38" s="28" t="s">
        <v>143</v>
      </c>
      <c r="J38" s="28">
        <v>3</v>
      </c>
      <c r="K38" s="58">
        <v>600</v>
      </c>
      <c r="L38" s="56" t="s">
        <v>24</v>
      </c>
      <c r="M38" s="28" t="s">
        <v>85</v>
      </c>
    </row>
    <row r="39" customFormat="1" ht="22" customHeight="1" spans="1:13">
      <c r="A39" s="25">
        <v>35</v>
      </c>
      <c r="B39" s="28" t="s">
        <v>95</v>
      </c>
      <c r="C39" s="28" t="s">
        <v>144</v>
      </c>
      <c r="D39" s="28" t="s">
        <v>145</v>
      </c>
      <c r="E39" s="43" t="s">
        <v>19</v>
      </c>
      <c r="F39" s="28" t="s">
        <v>71</v>
      </c>
      <c r="G39" s="49" t="s">
        <v>21</v>
      </c>
      <c r="H39" s="28" t="s">
        <v>22</v>
      </c>
      <c r="I39" s="45" t="s">
        <v>146</v>
      </c>
      <c r="J39" s="58">
        <v>1</v>
      </c>
      <c r="K39" s="58">
        <v>200</v>
      </c>
      <c r="L39" s="56" t="s">
        <v>24</v>
      </c>
      <c r="M39" s="28" t="s">
        <v>25</v>
      </c>
    </row>
    <row r="40" customFormat="1" ht="22" customHeight="1" spans="1:13">
      <c r="A40" s="25">
        <v>36</v>
      </c>
      <c r="B40" s="28" t="s">
        <v>95</v>
      </c>
      <c r="C40" s="28" t="s">
        <v>144</v>
      </c>
      <c r="D40" s="28" t="s">
        <v>147</v>
      </c>
      <c r="E40" s="43" t="s">
        <v>19</v>
      </c>
      <c r="F40" s="28" t="s">
        <v>148</v>
      </c>
      <c r="G40" s="49" t="s">
        <v>21</v>
      </c>
      <c r="H40" s="28" t="s">
        <v>22</v>
      </c>
      <c r="I40" s="28" t="s">
        <v>149</v>
      </c>
      <c r="J40" s="28">
        <v>1</v>
      </c>
      <c r="K40" s="58">
        <v>200</v>
      </c>
      <c r="L40" s="56" t="s">
        <v>24</v>
      </c>
      <c r="M40" s="28" t="s">
        <v>25</v>
      </c>
    </row>
    <row r="41" customFormat="1" ht="22" customHeight="1" spans="1:13">
      <c r="A41" s="25">
        <v>37</v>
      </c>
      <c r="B41" s="27" t="s">
        <v>95</v>
      </c>
      <c r="C41" s="27" t="s">
        <v>150</v>
      </c>
      <c r="D41" s="27" t="s">
        <v>151</v>
      </c>
      <c r="E41" s="43" t="s">
        <v>19</v>
      </c>
      <c r="F41" s="27" t="s">
        <v>152</v>
      </c>
      <c r="G41" s="27" t="s">
        <v>21</v>
      </c>
      <c r="H41" s="28" t="s">
        <v>22</v>
      </c>
      <c r="I41" s="27" t="s">
        <v>153</v>
      </c>
      <c r="J41" s="27">
        <v>1</v>
      </c>
      <c r="K41" s="65">
        <f t="shared" ref="K41:K44" si="3">J41*200</f>
        <v>200</v>
      </c>
      <c r="L41" s="56" t="s">
        <v>24</v>
      </c>
      <c r="M41" s="27" t="s">
        <v>25</v>
      </c>
    </row>
    <row r="42" customFormat="1" ht="22" customHeight="1" spans="1:13">
      <c r="A42" s="25">
        <v>38</v>
      </c>
      <c r="B42" s="27" t="s">
        <v>95</v>
      </c>
      <c r="C42" s="27" t="s">
        <v>154</v>
      </c>
      <c r="D42" s="27" t="s">
        <v>155</v>
      </c>
      <c r="E42" s="43" t="s">
        <v>19</v>
      </c>
      <c r="F42" s="27" t="s">
        <v>37</v>
      </c>
      <c r="G42" s="27" t="s">
        <v>156</v>
      </c>
      <c r="H42" s="28" t="s">
        <v>22</v>
      </c>
      <c r="I42" s="56" t="s">
        <v>157</v>
      </c>
      <c r="J42" s="28">
        <v>2</v>
      </c>
      <c r="K42" s="65">
        <f t="shared" si="3"/>
        <v>400</v>
      </c>
      <c r="L42" s="56" t="s">
        <v>24</v>
      </c>
      <c r="M42" s="27" t="s">
        <v>158</v>
      </c>
    </row>
    <row r="43" customFormat="1" ht="22" customHeight="1" spans="1:13">
      <c r="A43" s="25">
        <v>39</v>
      </c>
      <c r="B43" s="27" t="s">
        <v>95</v>
      </c>
      <c r="C43" s="27" t="s">
        <v>154</v>
      </c>
      <c r="D43" s="27" t="s">
        <v>159</v>
      </c>
      <c r="E43" s="43" t="s">
        <v>19</v>
      </c>
      <c r="F43" s="27" t="s">
        <v>37</v>
      </c>
      <c r="G43" s="27" t="s">
        <v>156</v>
      </c>
      <c r="H43" s="28" t="s">
        <v>22</v>
      </c>
      <c r="I43" s="27" t="s">
        <v>157</v>
      </c>
      <c r="J43" s="28">
        <v>2</v>
      </c>
      <c r="K43" s="65">
        <f t="shared" si="3"/>
        <v>400</v>
      </c>
      <c r="L43" s="56" t="s">
        <v>24</v>
      </c>
      <c r="M43" s="27" t="s">
        <v>158</v>
      </c>
    </row>
    <row r="44" customFormat="1" ht="22" customHeight="1" spans="1:13">
      <c r="A44" s="25">
        <v>40</v>
      </c>
      <c r="B44" s="28" t="s">
        <v>95</v>
      </c>
      <c r="C44" s="28" t="s">
        <v>160</v>
      </c>
      <c r="D44" s="28" t="s">
        <v>161</v>
      </c>
      <c r="E44" s="43" t="s">
        <v>19</v>
      </c>
      <c r="F44" s="28" t="s">
        <v>162</v>
      </c>
      <c r="G44" s="44" t="s">
        <v>98</v>
      </c>
      <c r="H44" s="28" t="s">
        <v>22</v>
      </c>
      <c r="I44" s="45" t="s">
        <v>163</v>
      </c>
      <c r="J44" s="58">
        <v>2</v>
      </c>
      <c r="K44" s="58">
        <f t="shared" si="3"/>
        <v>400</v>
      </c>
      <c r="L44" s="56" t="s">
        <v>24</v>
      </c>
      <c r="M44" s="28" t="s">
        <v>74</v>
      </c>
    </row>
    <row r="45" customFormat="1" ht="22" customHeight="1" spans="1:13">
      <c r="A45" s="25">
        <v>41</v>
      </c>
      <c r="B45" s="28" t="s">
        <v>95</v>
      </c>
      <c r="C45" s="28" t="s">
        <v>160</v>
      </c>
      <c r="D45" s="28" t="s">
        <v>164</v>
      </c>
      <c r="E45" s="43" t="s">
        <v>19</v>
      </c>
      <c r="F45" s="28" t="s">
        <v>165</v>
      </c>
      <c r="G45" s="45" t="s">
        <v>166</v>
      </c>
      <c r="H45" s="28" t="s">
        <v>22</v>
      </c>
      <c r="I45" s="28" t="s">
        <v>167</v>
      </c>
      <c r="J45" s="28">
        <v>5</v>
      </c>
      <c r="K45" s="58">
        <v>1000</v>
      </c>
      <c r="L45" s="56" t="s">
        <v>24</v>
      </c>
      <c r="M45" s="28" t="s">
        <v>168</v>
      </c>
    </row>
    <row r="46" customFormat="1" ht="22" customHeight="1" spans="1:13">
      <c r="A46" s="25">
        <v>42</v>
      </c>
      <c r="B46" s="28" t="s">
        <v>95</v>
      </c>
      <c r="C46" s="28" t="s">
        <v>160</v>
      </c>
      <c r="D46" s="27" t="s">
        <v>169</v>
      </c>
      <c r="E46" s="43" t="s">
        <v>19</v>
      </c>
      <c r="F46" s="28" t="s">
        <v>170</v>
      </c>
      <c r="G46" s="44" t="s">
        <v>98</v>
      </c>
      <c r="H46" s="28" t="s">
        <v>22</v>
      </c>
      <c r="I46" s="28" t="s">
        <v>171</v>
      </c>
      <c r="J46" s="27">
        <v>2</v>
      </c>
      <c r="K46" s="65">
        <v>400</v>
      </c>
      <c r="L46" s="56" t="s">
        <v>24</v>
      </c>
      <c r="M46" s="27" t="s">
        <v>74</v>
      </c>
    </row>
    <row r="47" customFormat="1" ht="22" customHeight="1" spans="1:13">
      <c r="A47" s="25">
        <v>43</v>
      </c>
      <c r="B47" s="28" t="s">
        <v>95</v>
      </c>
      <c r="C47" s="28" t="s">
        <v>160</v>
      </c>
      <c r="D47" s="28" t="s">
        <v>172</v>
      </c>
      <c r="E47" s="43" t="s">
        <v>19</v>
      </c>
      <c r="F47" s="28" t="s">
        <v>173</v>
      </c>
      <c r="G47" s="45" t="s">
        <v>80</v>
      </c>
      <c r="H47" s="28" t="s">
        <v>22</v>
      </c>
      <c r="I47" s="28" t="s">
        <v>174</v>
      </c>
      <c r="J47" s="28">
        <v>1</v>
      </c>
      <c r="K47" s="58">
        <f>J47*200</f>
        <v>200</v>
      </c>
      <c r="L47" s="56" t="s">
        <v>24</v>
      </c>
      <c r="M47" s="28" t="s">
        <v>31</v>
      </c>
    </row>
    <row r="48" customFormat="1" ht="22" customHeight="1" spans="1:13">
      <c r="A48" s="25">
        <v>44</v>
      </c>
      <c r="B48" s="43" t="s">
        <v>95</v>
      </c>
      <c r="C48" s="43" t="s">
        <v>175</v>
      </c>
      <c r="D48" s="43" t="s">
        <v>176</v>
      </c>
      <c r="E48" s="43" t="s">
        <v>19</v>
      </c>
      <c r="F48" s="43" t="s">
        <v>79</v>
      </c>
      <c r="G48" s="27" t="s">
        <v>80</v>
      </c>
      <c r="H48" s="28" t="s">
        <v>22</v>
      </c>
      <c r="I48" s="43" t="s">
        <v>177</v>
      </c>
      <c r="J48" s="28">
        <v>1</v>
      </c>
      <c r="K48" s="58">
        <v>200</v>
      </c>
      <c r="L48" s="56" t="s">
        <v>24</v>
      </c>
      <c r="M48" s="43" t="s">
        <v>31</v>
      </c>
    </row>
    <row r="49" customFormat="1" ht="22" customHeight="1" spans="1:13">
      <c r="A49" s="25">
        <v>45</v>
      </c>
      <c r="B49" s="43" t="s">
        <v>95</v>
      </c>
      <c r="C49" s="43" t="s">
        <v>175</v>
      </c>
      <c r="D49" s="43" t="s">
        <v>178</v>
      </c>
      <c r="E49" s="43" t="s">
        <v>19</v>
      </c>
      <c r="F49" s="43" t="s">
        <v>79</v>
      </c>
      <c r="G49" s="44" t="s">
        <v>98</v>
      </c>
      <c r="H49" s="28" t="s">
        <v>22</v>
      </c>
      <c r="I49" s="43" t="s">
        <v>179</v>
      </c>
      <c r="J49" s="28">
        <v>2</v>
      </c>
      <c r="K49" s="58">
        <v>400</v>
      </c>
      <c r="L49" s="56" t="s">
        <v>24</v>
      </c>
      <c r="M49" s="43" t="s">
        <v>74</v>
      </c>
    </row>
    <row r="50" customFormat="1" ht="22" customHeight="1" spans="1:13">
      <c r="A50" s="25">
        <v>46</v>
      </c>
      <c r="B50" s="43" t="s">
        <v>95</v>
      </c>
      <c r="C50" s="43" t="s">
        <v>175</v>
      </c>
      <c r="D50" s="43" t="s">
        <v>180</v>
      </c>
      <c r="E50" s="43" t="s">
        <v>19</v>
      </c>
      <c r="F50" s="43" t="s">
        <v>20</v>
      </c>
      <c r="G50" s="27" t="s">
        <v>21</v>
      </c>
      <c r="H50" s="28" t="s">
        <v>22</v>
      </c>
      <c r="I50" s="43" t="s">
        <v>181</v>
      </c>
      <c r="J50" s="28">
        <v>1</v>
      </c>
      <c r="K50" s="58">
        <v>200</v>
      </c>
      <c r="L50" s="56" t="s">
        <v>24</v>
      </c>
      <c r="M50" s="43" t="s">
        <v>25</v>
      </c>
    </row>
    <row r="51" customFormat="1" ht="22" customHeight="1" spans="1:13">
      <c r="A51" s="25">
        <v>47</v>
      </c>
      <c r="B51" s="28" t="s">
        <v>95</v>
      </c>
      <c r="C51" s="28" t="s">
        <v>182</v>
      </c>
      <c r="D51" s="28" t="s">
        <v>183</v>
      </c>
      <c r="E51" s="43" t="s">
        <v>19</v>
      </c>
      <c r="F51" s="50">
        <v>45839</v>
      </c>
      <c r="G51" s="28" t="s">
        <v>138</v>
      </c>
      <c r="H51" s="28" t="s">
        <v>22</v>
      </c>
      <c r="I51" s="28" t="s">
        <v>184</v>
      </c>
      <c r="J51" s="28">
        <v>3</v>
      </c>
      <c r="K51" s="28">
        <v>600</v>
      </c>
      <c r="L51" s="56" t="s">
        <v>24</v>
      </c>
      <c r="M51" s="28" t="s">
        <v>85</v>
      </c>
    </row>
    <row r="52" customFormat="1" ht="22" customHeight="1" spans="1:13">
      <c r="A52" s="25">
        <v>48</v>
      </c>
      <c r="B52" s="28" t="s">
        <v>95</v>
      </c>
      <c r="C52" s="28" t="s">
        <v>182</v>
      </c>
      <c r="D52" s="28" t="s">
        <v>185</v>
      </c>
      <c r="E52" s="43" t="s">
        <v>19</v>
      </c>
      <c r="F52" s="50">
        <v>45839</v>
      </c>
      <c r="G52" s="28" t="s">
        <v>156</v>
      </c>
      <c r="H52" s="28" t="s">
        <v>22</v>
      </c>
      <c r="I52" s="28" t="s">
        <v>186</v>
      </c>
      <c r="J52" s="58">
        <v>2</v>
      </c>
      <c r="K52" s="58">
        <v>400</v>
      </c>
      <c r="L52" s="56" t="s">
        <v>24</v>
      </c>
      <c r="M52" s="28" t="s">
        <v>158</v>
      </c>
    </row>
    <row r="53" customFormat="1" ht="22" customHeight="1" spans="1:13">
      <c r="A53" s="25">
        <v>49</v>
      </c>
      <c r="B53" s="26" t="s">
        <v>187</v>
      </c>
      <c r="C53" s="26" t="s">
        <v>188</v>
      </c>
      <c r="D53" s="26" t="s">
        <v>189</v>
      </c>
      <c r="E53" s="26" t="s">
        <v>19</v>
      </c>
      <c r="F53" s="26" t="s">
        <v>79</v>
      </c>
      <c r="G53" s="33" t="s">
        <v>80</v>
      </c>
      <c r="H53" s="28" t="s">
        <v>22</v>
      </c>
      <c r="I53" s="45" t="s">
        <v>190</v>
      </c>
      <c r="J53" s="55">
        <v>1</v>
      </c>
      <c r="K53" s="55">
        <f>J53*200</f>
        <v>200</v>
      </c>
      <c r="L53" s="56" t="s">
        <v>24</v>
      </c>
      <c r="M53" s="28" t="s">
        <v>31</v>
      </c>
    </row>
    <row r="54" customFormat="1" ht="22" customHeight="1" spans="1:13">
      <c r="A54" s="25">
        <v>50</v>
      </c>
      <c r="B54" s="26" t="s">
        <v>187</v>
      </c>
      <c r="C54" s="26" t="s">
        <v>191</v>
      </c>
      <c r="D54" s="26" t="s">
        <v>192</v>
      </c>
      <c r="E54" s="26" t="s">
        <v>19</v>
      </c>
      <c r="F54" s="26" t="s">
        <v>20</v>
      </c>
      <c r="G54" s="33" t="s">
        <v>21</v>
      </c>
      <c r="H54" s="28" t="s">
        <v>22</v>
      </c>
      <c r="I54" s="28" t="s">
        <v>193</v>
      </c>
      <c r="J54" s="26">
        <v>1</v>
      </c>
      <c r="K54" s="55">
        <v>200</v>
      </c>
      <c r="L54" s="56" t="s">
        <v>24</v>
      </c>
      <c r="M54" s="28" t="s">
        <v>25</v>
      </c>
    </row>
    <row r="55" customFormat="1" ht="22" customHeight="1" spans="1:13">
      <c r="A55" s="25">
        <v>51</v>
      </c>
      <c r="B55" s="26" t="s">
        <v>187</v>
      </c>
      <c r="C55" s="26" t="s">
        <v>191</v>
      </c>
      <c r="D55" s="26" t="s">
        <v>194</v>
      </c>
      <c r="E55" s="51" t="s">
        <v>19</v>
      </c>
      <c r="F55" s="26" t="s">
        <v>20</v>
      </c>
      <c r="G55" s="33" t="s">
        <v>21</v>
      </c>
      <c r="H55" s="28" t="s">
        <v>22</v>
      </c>
      <c r="I55" s="28" t="s">
        <v>195</v>
      </c>
      <c r="J55" s="26">
        <v>1</v>
      </c>
      <c r="K55" s="55">
        <v>200</v>
      </c>
      <c r="L55" s="56" t="s">
        <v>24</v>
      </c>
      <c r="M55" s="28" t="s">
        <v>25</v>
      </c>
    </row>
    <row r="56" customFormat="1" ht="22" customHeight="1" spans="1:13">
      <c r="A56" s="25">
        <v>52</v>
      </c>
      <c r="B56" s="26" t="s">
        <v>187</v>
      </c>
      <c r="C56" s="26" t="s">
        <v>196</v>
      </c>
      <c r="D56" s="26" t="s">
        <v>197</v>
      </c>
      <c r="E56" s="26" t="s">
        <v>19</v>
      </c>
      <c r="F56" s="26" t="s">
        <v>20</v>
      </c>
      <c r="G56" s="33" t="s">
        <v>21</v>
      </c>
      <c r="H56" s="28" t="s">
        <v>22</v>
      </c>
      <c r="I56" s="28" t="s">
        <v>198</v>
      </c>
      <c r="J56" s="55">
        <v>1</v>
      </c>
      <c r="K56" s="69">
        <f>J56*200</f>
        <v>200</v>
      </c>
      <c r="L56" s="56" t="s">
        <v>24</v>
      </c>
      <c r="M56" s="28" t="s">
        <v>25</v>
      </c>
    </row>
    <row r="57" customFormat="1" ht="22" customHeight="1" spans="1:13">
      <c r="A57" s="25">
        <v>53</v>
      </c>
      <c r="B57" s="26" t="s">
        <v>187</v>
      </c>
      <c r="C57" s="52" t="s">
        <v>199</v>
      </c>
      <c r="D57" s="52" t="s">
        <v>200</v>
      </c>
      <c r="E57" s="26" t="s">
        <v>19</v>
      </c>
      <c r="F57" s="26" t="s">
        <v>20</v>
      </c>
      <c r="G57" s="33" t="s">
        <v>21</v>
      </c>
      <c r="H57" s="28" t="s">
        <v>22</v>
      </c>
      <c r="I57" s="53" t="s">
        <v>201</v>
      </c>
      <c r="J57" s="55">
        <v>1</v>
      </c>
      <c r="K57" s="69">
        <v>200</v>
      </c>
      <c r="L57" s="56" t="s">
        <v>24</v>
      </c>
      <c r="M57" s="28" t="s">
        <v>25</v>
      </c>
    </row>
    <row r="58" customFormat="1" ht="22" customHeight="1" spans="1:13">
      <c r="A58" s="25">
        <v>54</v>
      </c>
      <c r="B58" s="28" t="s">
        <v>187</v>
      </c>
      <c r="C58" s="53" t="s">
        <v>202</v>
      </c>
      <c r="D58" s="53" t="s">
        <v>203</v>
      </c>
      <c r="E58" s="26" t="s">
        <v>19</v>
      </c>
      <c r="F58" s="26" t="s">
        <v>20</v>
      </c>
      <c r="G58" s="33" t="s">
        <v>21</v>
      </c>
      <c r="H58" s="28" t="s">
        <v>22</v>
      </c>
      <c r="I58" s="53" t="s">
        <v>204</v>
      </c>
      <c r="J58" s="26">
        <v>1</v>
      </c>
      <c r="K58" s="69">
        <v>200</v>
      </c>
      <c r="L58" s="56" t="s">
        <v>24</v>
      </c>
      <c r="M58" s="28" t="s">
        <v>25</v>
      </c>
    </row>
    <row r="59" customFormat="1" ht="22" customHeight="1" spans="1:13">
      <c r="A59" s="25">
        <v>55</v>
      </c>
      <c r="B59" s="25" t="s">
        <v>187</v>
      </c>
      <c r="C59" s="25" t="s">
        <v>205</v>
      </c>
      <c r="D59" s="25" t="s">
        <v>206</v>
      </c>
      <c r="E59" s="54" t="s">
        <v>19</v>
      </c>
      <c r="F59" s="26" t="s">
        <v>20</v>
      </c>
      <c r="G59" s="33" t="s">
        <v>21</v>
      </c>
      <c r="H59" s="28" t="s">
        <v>22</v>
      </c>
      <c r="I59" s="27" t="s">
        <v>207</v>
      </c>
      <c r="J59" s="25">
        <v>1</v>
      </c>
      <c r="K59" s="37">
        <v>200</v>
      </c>
      <c r="L59" s="56" t="s">
        <v>24</v>
      </c>
      <c r="M59" s="28" t="s">
        <v>25</v>
      </c>
    </row>
    <row r="60" customFormat="1" ht="22" customHeight="1" spans="1:13">
      <c r="A60" s="25">
        <v>56</v>
      </c>
      <c r="B60" s="26" t="s">
        <v>208</v>
      </c>
      <c r="C60" s="26" t="s">
        <v>209</v>
      </c>
      <c r="D60" s="26" t="s">
        <v>210</v>
      </c>
      <c r="E60" s="54" t="s">
        <v>19</v>
      </c>
      <c r="F60" s="26" t="s">
        <v>116</v>
      </c>
      <c r="G60" s="33">
        <v>45931</v>
      </c>
      <c r="H60" s="28" t="s">
        <v>22</v>
      </c>
      <c r="I60" s="45" t="s">
        <v>211</v>
      </c>
      <c r="J60" s="55">
        <v>1</v>
      </c>
      <c r="K60" s="55">
        <v>200</v>
      </c>
      <c r="L60" s="56" t="s">
        <v>24</v>
      </c>
      <c r="M60" s="28" t="s">
        <v>25</v>
      </c>
    </row>
    <row r="61" customFormat="1" ht="22" customHeight="1" spans="1:13">
      <c r="A61" s="25">
        <v>57</v>
      </c>
      <c r="B61" s="28" t="s">
        <v>208</v>
      </c>
      <c r="C61" s="28" t="s">
        <v>209</v>
      </c>
      <c r="D61" s="28" t="s">
        <v>212</v>
      </c>
      <c r="E61" s="43" t="s">
        <v>19</v>
      </c>
      <c r="F61" s="28" t="s">
        <v>28</v>
      </c>
      <c r="G61" s="28" t="s">
        <v>213</v>
      </c>
      <c r="H61" s="28" t="s">
        <v>22</v>
      </c>
      <c r="I61" s="28" t="s">
        <v>214</v>
      </c>
      <c r="J61" s="28">
        <v>2</v>
      </c>
      <c r="K61" s="28">
        <v>400</v>
      </c>
      <c r="L61" s="56" t="s">
        <v>24</v>
      </c>
      <c r="M61" s="28" t="s">
        <v>215</v>
      </c>
    </row>
    <row r="62" customFormat="1" ht="22" customHeight="1" spans="1:13">
      <c r="A62" s="25">
        <v>58</v>
      </c>
      <c r="B62" s="26" t="s">
        <v>208</v>
      </c>
      <c r="C62" s="26" t="s">
        <v>209</v>
      </c>
      <c r="D62" s="26" t="s">
        <v>216</v>
      </c>
      <c r="E62" s="35" t="s">
        <v>19</v>
      </c>
      <c r="F62" s="26" t="s">
        <v>92</v>
      </c>
      <c r="G62" s="26" t="s">
        <v>217</v>
      </c>
      <c r="H62" s="28" t="s">
        <v>22</v>
      </c>
      <c r="I62" s="45" t="s">
        <v>218</v>
      </c>
      <c r="J62" s="26">
        <v>1</v>
      </c>
      <c r="K62" s="26">
        <v>200</v>
      </c>
      <c r="L62" s="56" t="s">
        <v>24</v>
      </c>
      <c r="M62" s="28" t="s">
        <v>219</v>
      </c>
    </row>
    <row r="63" customFormat="1" ht="22" customHeight="1" spans="1:13">
      <c r="A63" s="25">
        <v>59</v>
      </c>
      <c r="B63" s="26" t="s">
        <v>208</v>
      </c>
      <c r="C63" s="26" t="s">
        <v>209</v>
      </c>
      <c r="D63" s="26" t="s">
        <v>220</v>
      </c>
      <c r="E63" s="26" t="s">
        <v>19</v>
      </c>
      <c r="F63" s="26" t="s">
        <v>92</v>
      </c>
      <c r="G63" s="33" t="s">
        <v>217</v>
      </c>
      <c r="H63" s="28" t="s">
        <v>22</v>
      </c>
      <c r="I63" s="45" t="s">
        <v>218</v>
      </c>
      <c r="J63" s="55">
        <v>1</v>
      </c>
      <c r="K63" s="55">
        <v>200</v>
      </c>
      <c r="L63" s="56" t="s">
        <v>24</v>
      </c>
      <c r="M63" s="28" t="s">
        <v>219</v>
      </c>
    </row>
    <row r="64" customFormat="1" ht="22" customHeight="1" spans="1:13">
      <c r="A64" s="25">
        <v>60</v>
      </c>
      <c r="B64" s="26" t="s">
        <v>208</v>
      </c>
      <c r="C64" s="26" t="s">
        <v>209</v>
      </c>
      <c r="D64" s="26" t="s">
        <v>221</v>
      </c>
      <c r="E64" s="26" t="s">
        <v>19</v>
      </c>
      <c r="F64" s="26" t="s">
        <v>222</v>
      </c>
      <c r="G64" s="33" t="s">
        <v>21</v>
      </c>
      <c r="H64" s="28" t="s">
        <v>22</v>
      </c>
      <c r="I64" s="56" t="s">
        <v>223</v>
      </c>
      <c r="J64" s="55">
        <v>1</v>
      </c>
      <c r="K64" s="55">
        <v>200</v>
      </c>
      <c r="L64" s="56" t="s">
        <v>24</v>
      </c>
      <c r="M64" s="28" t="s">
        <v>25</v>
      </c>
    </row>
    <row r="65" customFormat="1" ht="22" customHeight="1" spans="1:13">
      <c r="A65" s="25">
        <v>61</v>
      </c>
      <c r="B65" s="28" t="s">
        <v>208</v>
      </c>
      <c r="C65" s="26" t="s">
        <v>224</v>
      </c>
      <c r="D65" s="26" t="s">
        <v>225</v>
      </c>
      <c r="E65" s="26" t="s">
        <v>19</v>
      </c>
      <c r="F65" s="28" t="s">
        <v>226</v>
      </c>
      <c r="G65" s="28" t="s">
        <v>227</v>
      </c>
      <c r="H65" s="28" t="s">
        <v>22</v>
      </c>
      <c r="I65" s="28" t="s">
        <v>228</v>
      </c>
      <c r="J65" s="26">
        <v>2</v>
      </c>
      <c r="K65" s="26">
        <v>400</v>
      </c>
      <c r="L65" s="56" t="s">
        <v>24</v>
      </c>
      <c r="M65" s="28" t="s">
        <v>158</v>
      </c>
    </row>
    <row r="66" customFormat="1" ht="22" customHeight="1" spans="1:13">
      <c r="A66" s="25">
        <v>62</v>
      </c>
      <c r="B66" s="28" t="s">
        <v>208</v>
      </c>
      <c r="C66" s="26" t="s">
        <v>224</v>
      </c>
      <c r="D66" s="26" t="s">
        <v>229</v>
      </c>
      <c r="E66" s="35" t="s">
        <v>19</v>
      </c>
      <c r="F66" s="26" t="s">
        <v>230</v>
      </c>
      <c r="G66" s="26" t="s">
        <v>21</v>
      </c>
      <c r="H66" s="28" t="s">
        <v>22</v>
      </c>
      <c r="I66" s="27" t="s">
        <v>231</v>
      </c>
      <c r="J66" s="26">
        <v>1</v>
      </c>
      <c r="K66" s="26">
        <v>200</v>
      </c>
      <c r="L66" s="56" t="s">
        <v>24</v>
      </c>
      <c r="M66" s="28" t="s">
        <v>25</v>
      </c>
    </row>
    <row r="67" customFormat="1" ht="22" customHeight="1" spans="1:13">
      <c r="A67" s="25">
        <v>63</v>
      </c>
      <c r="B67" s="26" t="s">
        <v>208</v>
      </c>
      <c r="C67" s="26" t="s">
        <v>232</v>
      </c>
      <c r="D67" s="26" t="s">
        <v>233</v>
      </c>
      <c r="E67" s="35" t="s">
        <v>19</v>
      </c>
      <c r="F67" s="26" t="s">
        <v>116</v>
      </c>
      <c r="G67" s="28" t="s">
        <v>234</v>
      </c>
      <c r="H67" s="28" t="s">
        <v>22</v>
      </c>
      <c r="I67" s="28" t="s">
        <v>235</v>
      </c>
      <c r="J67" s="26">
        <v>5</v>
      </c>
      <c r="K67" s="26">
        <v>1000</v>
      </c>
      <c r="L67" s="56" t="s">
        <v>24</v>
      </c>
      <c r="M67" s="28" t="s">
        <v>236</v>
      </c>
    </row>
    <row r="68" customFormat="1" ht="22" customHeight="1" spans="1:13">
      <c r="A68" s="25">
        <v>64</v>
      </c>
      <c r="B68" s="26" t="s">
        <v>208</v>
      </c>
      <c r="C68" s="26" t="s">
        <v>232</v>
      </c>
      <c r="D68" s="26" t="s">
        <v>237</v>
      </c>
      <c r="E68" s="35" t="s">
        <v>19</v>
      </c>
      <c r="F68" s="26" t="s">
        <v>238</v>
      </c>
      <c r="G68" s="26" t="s">
        <v>43</v>
      </c>
      <c r="H68" s="28" t="s">
        <v>22</v>
      </c>
      <c r="I68" s="28" t="s">
        <v>239</v>
      </c>
      <c r="J68" s="26">
        <v>3</v>
      </c>
      <c r="K68" s="26">
        <v>600</v>
      </c>
      <c r="L68" s="56" t="s">
        <v>24</v>
      </c>
      <c r="M68" s="27" t="s">
        <v>45</v>
      </c>
    </row>
    <row r="69" customFormat="1" ht="22" customHeight="1" spans="1:13">
      <c r="A69" s="25">
        <v>65</v>
      </c>
      <c r="B69" s="26" t="s">
        <v>208</v>
      </c>
      <c r="C69" s="26" t="s">
        <v>240</v>
      </c>
      <c r="D69" s="26" t="s">
        <v>241</v>
      </c>
      <c r="E69" s="26" t="s">
        <v>19</v>
      </c>
      <c r="F69" s="26" t="s">
        <v>242</v>
      </c>
      <c r="G69" s="43" t="s">
        <v>21</v>
      </c>
      <c r="H69" s="28" t="s">
        <v>22</v>
      </c>
      <c r="I69" s="45" t="s">
        <v>167</v>
      </c>
      <c r="J69" s="55">
        <v>1</v>
      </c>
      <c r="K69" s="55">
        <v>200</v>
      </c>
      <c r="L69" s="56" t="s">
        <v>24</v>
      </c>
      <c r="M69" s="27" t="s">
        <v>25</v>
      </c>
    </row>
    <row r="70" customFormat="1" ht="22" customHeight="1" spans="1:13">
      <c r="A70" s="25">
        <v>66</v>
      </c>
      <c r="B70" s="25" t="s">
        <v>208</v>
      </c>
      <c r="C70" s="25" t="s">
        <v>243</v>
      </c>
      <c r="D70" s="25" t="s">
        <v>244</v>
      </c>
      <c r="E70" s="54" t="s">
        <v>19</v>
      </c>
      <c r="F70" s="25" t="s">
        <v>92</v>
      </c>
      <c r="G70" s="29" t="s">
        <v>21</v>
      </c>
      <c r="H70" s="28" t="s">
        <v>22</v>
      </c>
      <c r="I70" s="56" t="s">
        <v>245</v>
      </c>
      <c r="J70" s="37">
        <v>1</v>
      </c>
      <c r="K70" s="37">
        <v>200</v>
      </c>
      <c r="L70" s="56" t="s">
        <v>24</v>
      </c>
      <c r="M70" s="27" t="s">
        <v>25</v>
      </c>
    </row>
    <row r="71" customFormat="1" ht="22" customHeight="1" spans="1:13">
      <c r="A71" s="25">
        <v>67</v>
      </c>
      <c r="B71" s="26" t="s">
        <v>208</v>
      </c>
      <c r="C71" s="26" t="s">
        <v>246</v>
      </c>
      <c r="D71" s="26" t="s">
        <v>247</v>
      </c>
      <c r="E71" s="26" t="s">
        <v>19</v>
      </c>
      <c r="F71" s="26" t="s">
        <v>248</v>
      </c>
      <c r="G71" s="35" t="s">
        <v>21</v>
      </c>
      <c r="H71" s="28" t="s">
        <v>22</v>
      </c>
      <c r="I71" s="45" t="s">
        <v>249</v>
      </c>
      <c r="J71" s="55">
        <v>1</v>
      </c>
      <c r="K71" s="55">
        <v>200</v>
      </c>
      <c r="L71" s="56" t="s">
        <v>24</v>
      </c>
      <c r="M71" s="28" t="s">
        <v>25</v>
      </c>
    </row>
    <row r="72" customFormat="1" ht="22" customHeight="1" spans="1:13">
      <c r="A72" s="25">
        <v>68</v>
      </c>
      <c r="B72" s="26" t="s">
        <v>208</v>
      </c>
      <c r="C72" s="26" t="s">
        <v>246</v>
      </c>
      <c r="D72" s="26" t="s">
        <v>250</v>
      </c>
      <c r="E72" s="26" t="s">
        <v>19</v>
      </c>
      <c r="F72" s="26" t="s">
        <v>92</v>
      </c>
      <c r="G72" s="26" t="s">
        <v>43</v>
      </c>
      <c r="H72" s="28" t="s">
        <v>22</v>
      </c>
      <c r="I72" s="28" t="s">
        <v>251</v>
      </c>
      <c r="J72" s="26">
        <v>3</v>
      </c>
      <c r="K72" s="26">
        <v>600</v>
      </c>
      <c r="L72" s="56" t="s">
        <v>24</v>
      </c>
      <c r="M72" s="28" t="s">
        <v>45</v>
      </c>
    </row>
    <row r="73" customFormat="1" ht="22" customHeight="1" spans="1:13">
      <c r="A73" s="25">
        <v>69</v>
      </c>
      <c r="B73" s="25" t="s">
        <v>208</v>
      </c>
      <c r="C73" s="25" t="s">
        <v>252</v>
      </c>
      <c r="D73" s="25" t="s">
        <v>253</v>
      </c>
      <c r="E73" s="25" t="s">
        <v>19</v>
      </c>
      <c r="F73" s="25" t="s">
        <v>254</v>
      </c>
      <c r="G73" s="29" t="s">
        <v>72</v>
      </c>
      <c r="H73" s="28" t="s">
        <v>22</v>
      </c>
      <c r="I73" s="56" t="s">
        <v>255</v>
      </c>
      <c r="J73" s="37">
        <v>2</v>
      </c>
      <c r="K73" s="37">
        <v>400</v>
      </c>
      <c r="L73" s="56" t="s">
        <v>24</v>
      </c>
      <c r="M73" s="27" t="s">
        <v>74</v>
      </c>
    </row>
    <row r="74" customFormat="1" ht="22" customHeight="1" spans="1:13">
      <c r="A74" s="25">
        <v>70</v>
      </c>
      <c r="B74" s="26" t="s">
        <v>256</v>
      </c>
      <c r="C74" s="26" t="s">
        <v>257</v>
      </c>
      <c r="D74" s="26" t="s">
        <v>258</v>
      </c>
      <c r="E74" s="35" t="s">
        <v>19</v>
      </c>
      <c r="F74" s="26" t="s">
        <v>230</v>
      </c>
      <c r="G74" s="26" t="s">
        <v>21</v>
      </c>
      <c r="H74" s="28" t="s">
        <v>22</v>
      </c>
      <c r="I74" s="28" t="s">
        <v>259</v>
      </c>
      <c r="J74" s="26">
        <v>1</v>
      </c>
      <c r="K74" s="55">
        <v>200</v>
      </c>
      <c r="L74" s="56" t="s">
        <v>24</v>
      </c>
      <c r="M74" s="28" t="s">
        <v>25</v>
      </c>
    </row>
    <row r="75" customFormat="1" ht="22" customHeight="1" spans="1:13">
      <c r="A75" s="25">
        <v>71</v>
      </c>
      <c r="B75" s="26" t="s">
        <v>256</v>
      </c>
      <c r="C75" s="26" t="s">
        <v>260</v>
      </c>
      <c r="D75" s="26" t="s">
        <v>261</v>
      </c>
      <c r="E75" s="35" t="s">
        <v>19</v>
      </c>
      <c r="F75" s="26" t="s">
        <v>28</v>
      </c>
      <c r="G75" s="26" t="s">
        <v>21</v>
      </c>
      <c r="H75" s="28" t="s">
        <v>22</v>
      </c>
      <c r="I75" s="28" t="s">
        <v>262</v>
      </c>
      <c r="J75" s="26">
        <v>1</v>
      </c>
      <c r="K75" s="55">
        <v>200</v>
      </c>
      <c r="L75" s="56" t="s">
        <v>24</v>
      </c>
      <c r="M75" s="28" t="s">
        <v>25</v>
      </c>
    </row>
    <row r="76" customFormat="1" ht="22" customHeight="1" spans="1:13">
      <c r="A76" s="25">
        <v>72</v>
      </c>
      <c r="B76" s="26" t="s">
        <v>256</v>
      </c>
      <c r="C76" s="52" t="s">
        <v>263</v>
      </c>
      <c r="D76" s="52" t="s">
        <v>264</v>
      </c>
      <c r="E76" s="35" t="s">
        <v>19</v>
      </c>
      <c r="F76" s="52" t="s">
        <v>265</v>
      </c>
      <c r="G76" s="52" t="s">
        <v>21</v>
      </c>
      <c r="H76" s="28" t="s">
        <v>22</v>
      </c>
      <c r="I76" s="53" t="s">
        <v>266</v>
      </c>
      <c r="J76" s="52">
        <v>1</v>
      </c>
      <c r="K76" s="73">
        <v>200</v>
      </c>
      <c r="L76" s="56" t="s">
        <v>24</v>
      </c>
      <c r="M76" s="28" t="s">
        <v>25</v>
      </c>
    </row>
    <row r="77" customFormat="1" ht="22" customHeight="1" spans="1:13">
      <c r="A77" s="25">
        <v>73</v>
      </c>
      <c r="B77" s="26" t="s">
        <v>256</v>
      </c>
      <c r="C77" s="26" t="s">
        <v>267</v>
      </c>
      <c r="D77" s="26" t="s">
        <v>268</v>
      </c>
      <c r="E77" s="35" t="s">
        <v>19</v>
      </c>
      <c r="F77" s="26" t="s">
        <v>37</v>
      </c>
      <c r="G77" s="26" t="s">
        <v>21</v>
      </c>
      <c r="H77" s="28" t="s">
        <v>22</v>
      </c>
      <c r="I77" s="28" t="s">
        <v>269</v>
      </c>
      <c r="J77" s="26">
        <v>1</v>
      </c>
      <c r="K77" s="55">
        <v>200</v>
      </c>
      <c r="L77" s="56" t="s">
        <v>24</v>
      </c>
      <c r="M77" s="28" t="s">
        <v>25</v>
      </c>
    </row>
    <row r="78" customFormat="1" ht="22" customHeight="1" spans="1:13">
      <c r="A78" s="25">
        <v>74</v>
      </c>
      <c r="B78" s="26" t="s">
        <v>256</v>
      </c>
      <c r="C78" s="26" t="s">
        <v>270</v>
      </c>
      <c r="D78" s="26" t="s">
        <v>271</v>
      </c>
      <c r="E78" s="35" t="s">
        <v>19</v>
      </c>
      <c r="F78" s="26" t="s">
        <v>20</v>
      </c>
      <c r="G78" s="26" t="s">
        <v>21</v>
      </c>
      <c r="H78" s="28" t="s">
        <v>22</v>
      </c>
      <c r="I78" s="28" t="s">
        <v>272</v>
      </c>
      <c r="J78" s="26">
        <v>1</v>
      </c>
      <c r="K78" s="55">
        <v>200</v>
      </c>
      <c r="L78" s="56" t="s">
        <v>24</v>
      </c>
      <c r="M78" s="28" t="s">
        <v>25</v>
      </c>
    </row>
    <row r="79" customFormat="1" ht="22" customHeight="1" spans="1:13">
      <c r="A79" s="25">
        <v>75</v>
      </c>
      <c r="B79" s="26" t="s">
        <v>256</v>
      </c>
      <c r="C79" s="26" t="s">
        <v>273</v>
      </c>
      <c r="D79" s="26" t="s">
        <v>274</v>
      </c>
      <c r="E79" s="35" t="s">
        <v>19</v>
      </c>
      <c r="F79" s="26" t="s">
        <v>20</v>
      </c>
      <c r="G79" s="26" t="s">
        <v>21</v>
      </c>
      <c r="H79" s="28" t="s">
        <v>22</v>
      </c>
      <c r="I79" s="28" t="s">
        <v>275</v>
      </c>
      <c r="J79" s="26">
        <v>1</v>
      </c>
      <c r="K79" s="55">
        <v>200</v>
      </c>
      <c r="L79" s="56" t="s">
        <v>24</v>
      </c>
      <c r="M79" s="28" t="s">
        <v>25</v>
      </c>
    </row>
    <row r="80" customFormat="1" ht="22" customHeight="1" spans="1:13">
      <c r="A80" s="25">
        <v>76</v>
      </c>
      <c r="B80" s="26" t="s">
        <v>256</v>
      </c>
      <c r="C80" s="26" t="s">
        <v>276</v>
      </c>
      <c r="D80" s="26" t="s">
        <v>277</v>
      </c>
      <c r="E80" s="35" t="s">
        <v>19</v>
      </c>
      <c r="F80" s="26" t="s">
        <v>20</v>
      </c>
      <c r="G80" s="26" t="s">
        <v>21</v>
      </c>
      <c r="H80" s="28" t="s">
        <v>22</v>
      </c>
      <c r="I80" s="28" t="s">
        <v>278</v>
      </c>
      <c r="J80" s="26">
        <v>1</v>
      </c>
      <c r="K80" s="55">
        <v>200</v>
      </c>
      <c r="L80" s="56" t="s">
        <v>24</v>
      </c>
      <c r="M80" s="28" t="s">
        <v>25</v>
      </c>
    </row>
    <row r="81" customFormat="1" ht="22" customHeight="1" spans="1:13">
      <c r="A81" s="25">
        <v>77</v>
      </c>
      <c r="B81" s="26" t="s">
        <v>256</v>
      </c>
      <c r="C81" s="26" t="s">
        <v>260</v>
      </c>
      <c r="D81" s="26" t="s">
        <v>279</v>
      </c>
      <c r="E81" s="35" t="s">
        <v>19</v>
      </c>
      <c r="F81" s="26" t="s">
        <v>92</v>
      </c>
      <c r="G81" s="26" t="s">
        <v>21</v>
      </c>
      <c r="H81" s="28" t="s">
        <v>22</v>
      </c>
      <c r="I81" s="28" t="s">
        <v>280</v>
      </c>
      <c r="J81" s="26">
        <v>1</v>
      </c>
      <c r="K81" s="55">
        <v>200</v>
      </c>
      <c r="L81" s="56" t="s">
        <v>24</v>
      </c>
      <c r="M81" s="28" t="s">
        <v>25</v>
      </c>
    </row>
    <row r="82" customFormat="1" ht="22" customHeight="1" spans="1:13">
      <c r="A82" s="25">
        <v>78</v>
      </c>
      <c r="B82" s="26" t="s">
        <v>256</v>
      </c>
      <c r="C82" s="52" t="s">
        <v>263</v>
      </c>
      <c r="D82" s="52" t="s">
        <v>281</v>
      </c>
      <c r="E82" s="35" t="s">
        <v>19</v>
      </c>
      <c r="F82" s="52" t="s">
        <v>37</v>
      </c>
      <c r="G82" s="52" t="s">
        <v>21</v>
      </c>
      <c r="H82" s="28" t="s">
        <v>22</v>
      </c>
      <c r="I82" s="52" t="s">
        <v>282</v>
      </c>
      <c r="J82" s="52">
        <v>1</v>
      </c>
      <c r="K82" s="73">
        <v>200</v>
      </c>
      <c r="L82" s="56" t="s">
        <v>24</v>
      </c>
      <c r="M82" s="52" t="s">
        <v>25</v>
      </c>
    </row>
    <row r="83" customFormat="1" ht="22" customHeight="1" spans="1:13">
      <c r="A83" s="25">
        <v>79</v>
      </c>
      <c r="B83" s="26" t="s">
        <v>256</v>
      </c>
      <c r="C83" s="26" t="s">
        <v>263</v>
      </c>
      <c r="D83" s="26" t="s">
        <v>283</v>
      </c>
      <c r="E83" s="35" t="s">
        <v>19</v>
      </c>
      <c r="F83" s="26" t="s">
        <v>37</v>
      </c>
      <c r="G83" s="26" t="s">
        <v>21</v>
      </c>
      <c r="H83" s="28" t="s">
        <v>22</v>
      </c>
      <c r="I83" s="52" t="s">
        <v>282</v>
      </c>
      <c r="J83" s="52">
        <v>1</v>
      </c>
      <c r="K83" s="73">
        <v>200</v>
      </c>
      <c r="L83" s="56" t="s">
        <v>24</v>
      </c>
      <c r="M83" s="52" t="s">
        <v>25</v>
      </c>
    </row>
    <row r="84" ht="45" customHeight="1" spans="1:13">
      <c r="A84" s="70" t="s">
        <v>284</v>
      </c>
      <c r="B84" s="71"/>
      <c r="C84" s="71"/>
      <c r="D84" s="71"/>
      <c r="E84" s="71"/>
      <c r="F84" s="71"/>
      <c r="G84" s="71"/>
      <c r="H84" s="71"/>
      <c r="I84" s="74"/>
      <c r="J84" s="75">
        <f>SUM(J5:J83)</f>
        <v>144</v>
      </c>
      <c r="K84" s="27">
        <f>SUM(K5:K83)</f>
        <v>28800</v>
      </c>
      <c r="L84" s="27"/>
      <c r="M84" s="27"/>
    </row>
    <row r="85" ht="38" customHeight="1" spans="1:13">
      <c r="A85" s="72" t="s">
        <v>285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</row>
  </sheetData>
  <autoFilter ref="A4:M85">
    <extLst/>
  </autoFilter>
  <mergeCells count="6">
    <mergeCell ref="A1:M1"/>
    <mergeCell ref="A2:M2"/>
    <mergeCell ref="A3:M3"/>
    <mergeCell ref="A84:I84"/>
    <mergeCell ref="L84:M84"/>
    <mergeCell ref="A85:M85"/>
  </mergeCells>
  <conditionalFormatting sqref="D6">
    <cfRule type="duplicateValues" dxfId="0" priority="11"/>
  </conditionalFormatting>
  <conditionalFormatting sqref="D10">
    <cfRule type="duplicateValues" dxfId="0" priority="12"/>
  </conditionalFormatting>
  <conditionalFormatting sqref="D11">
    <cfRule type="duplicateValues" dxfId="0" priority="10"/>
  </conditionalFormatting>
  <conditionalFormatting sqref="D16">
    <cfRule type="duplicateValues" dxfId="0" priority="32"/>
  </conditionalFormatting>
  <conditionalFormatting sqref="D17">
    <cfRule type="duplicateValues" dxfId="0" priority="37"/>
  </conditionalFormatting>
  <conditionalFormatting sqref="D18">
    <cfRule type="duplicateValues" dxfId="0" priority="36"/>
  </conditionalFormatting>
  <conditionalFormatting sqref="D24">
    <cfRule type="duplicateValues" dxfId="0" priority="30"/>
  </conditionalFormatting>
  <conditionalFormatting sqref="D25">
    <cfRule type="duplicateValues" dxfId="0" priority="29"/>
  </conditionalFormatting>
  <conditionalFormatting sqref="D26">
    <cfRule type="duplicateValues" dxfId="0" priority="28"/>
  </conditionalFormatting>
  <conditionalFormatting sqref="D32">
    <cfRule type="duplicateValues" dxfId="0" priority="73"/>
  </conditionalFormatting>
  <conditionalFormatting sqref="D44"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</conditionalFormatting>
  <conditionalFormatting sqref="D53">
    <cfRule type="duplicateValues" dxfId="0" priority="25"/>
  </conditionalFormatting>
  <conditionalFormatting sqref="D65">
    <cfRule type="duplicateValues" dxfId="1" priority="9"/>
  </conditionalFormatting>
  <conditionalFormatting sqref="D70">
    <cfRule type="duplicateValues" dxfId="1" priority="8"/>
  </conditionalFormatting>
  <conditionalFormatting sqref="D73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</conditionalFormatting>
  <conditionalFormatting sqref="D20:D21">
    <cfRule type="duplicateValues" dxfId="0" priority="33"/>
  </conditionalFormatting>
  <conditionalFormatting sqref="D22:D23">
    <cfRule type="duplicateValues" dxfId="0" priority="35"/>
  </conditionalFormatting>
  <conditionalFormatting sqref="D30:D31">
    <cfRule type="duplicateValues" dxfId="0" priority="74"/>
  </conditionalFormatting>
  <dataValidations count="3">
    <dataValidation type="list" allowBlank="1" showInputMessage="1" showErrorMessage="1" sqref="E8 E22 E54 E70 E15:E16 E23:E52 E59:E60 E61:E62 E66:E68 E74:E81 E82:E83">
      <formula1>"脱贫劳动力,脱贫不稳定户,边缘易致贫户,突发严重困难户"</formula1>
    </dataValidation>
    <dataValidation type="list" allowBlank="1" showInputMessage="1" sqref="E9 E11 E53 E55 E56 E69 E73 E12:E14 E17:E21 E57:E58 E63:E65 E71:E72">
      <formula1>"脱贫户,脱贫不稳定户,边缘易致贫户,突发严重困难户"</formula1>
    </dataValidation>
    <dataValidation type="list" allowBlank="1" showInputMessage="1" showErrorMessage="1" sqref="E10">
      <formula1>"脱贫户,脱贫不稳定户,边缘易致贫户,突发严重困难户"</formula1>
    </dataValidation>
  </dataValidations>
  <pageMargins left="0.432638888888889" right="0.118055555555556" top="0.196527777777778" bottom="0.118055555555556" header="0.156944444444444" footer="0.0784722222222222"/>
  <pageSetup paperSize="9" scale="5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G5" sqref="G5"/>
    </sheetView>
  </sheetViews>
  <sheetFormatPr defaultColWidth="9" defaultRowHeight="14.25" outlineLevelCol="2"/>
  <cols>
    <col min="1" max="1" width="17" customWidth="1"/>
  </cols>
  <sheetData>
    <row r="1" spans="1:3">
      <c r="A1" t="s">
        <v>286</v>
      </c>
      <c r="B1" t="s">
        <v>287</v>
      </c>
      <c r="C1" t="s">
        <v>288</v>
      </c>
    </row>
    <row r="2" spans="1:3">
      <c r="A2" s="1" t="s">
        <v>289</v>
      </c>
      <c r="B2" s="1">
        <v>800</v>
      </c>
      <c r="C2" s="1">
        <f t="shared" ref="C2:C35" si="0">B2/2</f>
        <v>400</v>
      </c>
    </row>
    <row r="3" spans="1:3">
      <c r="A3" s="1" t="s">
        <v>290</v>
      </c>
      <c r="B3" s="1">
        <v>800</v>
      </c>
      <c r="C3" s="1">
        <f t="shared" si="0"/>
        <v>400</v>
      </c>
    </row>
    <row r="4" spans="1:3">
      <c r="A4" s="1" t="s">
        <v>291</v>
      </c>
      <c r="B4" s="1">
        <v>800</v>
      </c>
      <c r="C4" s="1">
        <f t="shared" si="0"/>
        <v>400</v>
      </c>
    </row>
    <row r="5" spans="1:3">
      <c r="A5" s="1" t="s">
        <v>292</v>
      </c>
      <c r="B5" s="1">
        <v>800</v>
      </c>
      <c r="C5" s="1">
        <f t="shared" si="0"/>
        <v>400</v>
      </c>
    </row>
    <row r="6" spans="1:3">
      <c r="A6" s="1" t="s">
        <v>293</v>
      </c>
      <c r="B6" s="1">
        <v>800</v>
      </c>
      <c r="C6" s="1">
        <f t="shared" si="0"/>
        <v>400</v>
      </c>
    </row>
    <row r="7" spans="1:3">
      <c r="A7" s="1" t="s">
        <v>294</v>
      </c>
      <c r="B7" s="1">
        <v>800</v>
      </c>
      <c r="C7" s="1">
        <f t="shared" si="0"/>
        <v>400</v>
      </c>
    </row>
    <row r="8" spans="1:3">
      <c r="A8" s="1" t="s">
        <v>295</v>
      </c>
      <c r="B8" s="1">
        <v>800</v>
      </c>
      <c r="C8" s="1">
        <f t="shared" si="0"/>
        <v>400</v>
      </c>
    </row>
    <row r="9" spans="1:3">
      <c r="A9" s="1" t="s">
        <v>296</v>
      </c>
      <c r="B9" s="1">
        <v>800</v>
      </c>
      <c r="C9" s="1">
        <f t="shared" si="0"/>
        <v>400</v>
      </c>
    </row>
    <row r="10" spans="1:3">
      <c r="A10" s="1" t="s">
        <v>297</v>
      </c>
      <c r="B10" s="1">
        <v>800</v>
      </c>
      <c r="C10" s="1">
        <f t="shared" si="0"/>
        <v>400</v>
      </c>
    </row>
    <row r="11" spans="1:3">
      <c r="A11" s="1" t="s">
        <v>298</v>
      </c>
      <c r="B11" s="1">
        <v>800</v>
      </c>
      <c r="C11" s="1">
        <f t="shared" si="0"/>
        <v>400</v>
      </c>
    </row>
    <row r="12" spans="1:3">
      <c r="A12" s="1" t="s">
        <v>299</v>
      </c>
      <c r="B12" s="1">
        <v>800</v>
      </c>
      <c r="C12" s="1">
        <f t="shared" si="0"/>
        <v>400</v>
      </c>
    </row>
    <row r="13" spans="1:3">
      <c r="A13" s="1" t="s">
        <v>300</v>
      </c>
      <c r="B13" s="1">
        <v>600</v>
      </c>
      <c r="C13" s="1">
        <f t="shared" si="0"/>
        <v>300</v>
      </c>
    </row>
    <row r="14" spans="1:3">
      <c r="A14" s="1" t="s">
        <v>301</v>
      </c>
      <c r="B14" s="1">
        <v>800</v>
      </c>
      <c r="C14" s="1">
        <f t="shared" si="0"/>
        <v>400</v>
      </c>
    </row>
    <row r="15" spans="1:3">
      <c r="A15" s="1" t="s">
        <v>302</v>
      </c>
      <c r="B15" s="1">
        <v>800</v>
      </c>
      <c r="C15" s="1">
        <f t="shared" si="0"/>
        <v>400</v>
      </c>
    </row>
    <row r="16" spans="1:3">
      <c r="A16" s="1" t="s">
        <v>303</v>
      </c>
      <c r="B16" s="1">
        <v>800</v>
      </c>
      <c r="C16" s="1">
        <f t="shared" si="0"/>
        <v>400</v>
      </c>
    </row>
    <row r="17" spans="1:3">
      <c r="A17" s="1" t="s">
        <v>304</v>
      </c>
      <c r="B17" s="1">
        <v>600</v>
      </c>
      <c r="C17" s="1">
        <f t="shared" si="0"/>
        <v>300</v>
      </c>
    </row>
    <row r="18" spans="1:3">
      <c r="A18" s="1" t="s">
        <v>305</v>
      </c>
      <c r="B18" s="1">
        <v>800</v>
      </c>
      <c r="C18" s="1">
        <f t="shared" si="0"/>
        <v>400</v>
      </c>
    </row>
    <row r="19" spans="1:3">
      <c r="A19" s="1" t="s">
        <v>306</v>
      </c>
      <c r="B19" s="1">
        <v>800</v>
      </c>
      <c r="C19" s="1">
        <f t="shared" si="0"/>
        <v>400</v>
      </c>
    </row>
    <row r="20" spans="1:3">
      <c r="A20" s="1" t="s">
        <v>307</v>
      </c>
      <c r="B20" s="1">
        <v>800</v>
      </c>
      <c r="C20" s="1">
        <f t="shared" si="0"/>
        <v>400</v>
      </c>
    </row>
    <row r="21" spans="1:3">
      <c r="A21" s="1" t="s">
        <v>308</v>
      </c>
      <c r="B21" s="1">
        <v>800</v>
      </c>
      <c r="C21" s="1">
        <f t="shared" si="0"/>
        <v>400</v>
      </c>
    </row>
    <row r="22" spans="1:3">
      <c r="A22" s="1" t="s">
        <v>309</v>
      </c>
      <c r="B22" s="1">
        <v>800</v>
      </c>
      <c r="C22" s="1">
        <f t="shared" si="0"/>
        <v>400</v>
      </c>
    </row>
    <row r="23" spans="1:3">
      <c r="A23" s="1" t="s">
        <v>310</v>
      </c>
      <c r="B23" s="1">
        <v>800</v>
      </c>
      <c r="C23" s="1">
        <f t="shared" si="0"/>
        <v>400</v>
      </c>
    </row>
    <row r="24" spans="1:3">
      <c r="A24" s="1" t="s">
        <v>311</v>
      </c>
      <c r="B24" s="1">
        <v>800</v>
      </c>
      <c r="C24" s="1">
        <f t="shared" si="0"/>
        <v>400</v>
      </c>
    </row>
    <row r="25" spans="1:3">
      <c r="A25" s="1" t="s">
        <v>312</v>
      </c>
      <c r="B25" s="1">
        <v>600</v>
      </c>
      <c r="C25" s="1">
        <f t="shared" si="0"/>
        <v>300</v>
      </c>
    </row>
    <row r="26" spans="1:3">
      <c r="A26" s="1" t="s">
        <v>313</v>
      </c>
      <c r="B26" s="1">
        <v>800</v>
      </c>
      <c r="C26" s="1">
        <f t="shared" si="0"/>
        <v>400</v>
      </c>
    </row>
    <row r="27" spans="1:3">
      <c r="A27" s="1" t="s">
        <v>314</v>
      </c>
      <c r="B27" s="1">
        <v>800</v>
      </c>
      <c r="C27" s="1">
        <f t="shared" si="0"/>
        <v>400</v>
      </c>
    </row>
    <row r="28" spans="1:3">
      <c r="A28" s="1" t="s">
        <v>315</v>
      </c>
      <c r="B28" s="1">
        <v>800</v>
      </c>
      <c r="C28" s="1">
        <f t="shared" si="0"/>
        <v>400</v>
      </c>
    </row>
    <row r="29" spans="1:3">
      <c r="A29" s="1" t="s">
        <v>316</v>
      </c>
      <c r="B29" s="1">
        <v>800</v>
      </c>
      <c r="C29" s="1">
        <f t="shared" si="0"/>
        <v>400</v>
      </c>
    </row>
    <row r="30" spans="1:3">
      <c r="A30" s="1" t="s">
        <v>317</v>
      </c>
      <c r="B30" s="1">
        <v>800</v>
      </c>
      <c r="C30" s="1">
        <f t="shared" si="0"/>
        <v>400</v>
      </c>
    </row>
    <row r="31" spans="1:3">
      <c r="A31" s="1" t="s">
        <v>318</v>
      </c>
      <c r="B31" s="1">
        <v>800</v>
      </c>
      <c r="C31" s="1">
        <f t="shared" si="0"/>
        <v>400</v>
      </c>
    </row>
    <row r="32" spans="1:3">
      <c r="A32" s="2" t="s">
        <v>319</v>
      </c>
      <c r="B32" s="1">
        <v>800</v>
      </c>
      <c r="C32" s="1">
        <f t="shared" si="0"/>
        <v>400</v>
      </c>
    </row>
    <row r="33" spans="1:3">
      <c r="A33" s="2" t="s">
        <v>320</v>
      </c>
      <c r="B33" s="1">
        <v>800</v>
      </c>
      <c r="C33" s="1">
        <f t="shared" si="0"/>
        <v>400</v>
      </c>
    </row>
    <row r="34" spans="1:3">
      <c r="A34" s="1" t="s">
        <v>321</v>
      </c>
      <c r="B34" s="1">
        <v>800</v>
      </c>
      <c r="C34" s="1">
        <f t="shared" si="0"/>
        <v>400</v>
      </c>
    </row>
    <row r="35" spans="1:3">
      <c r="A35" s="3" t="s">
        <v>322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鹿寨县2025年脱贫劳动力县内劳务补助花名册有身份证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2025-11-13T01:34:40Z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D8EA8961A23B4AE9BF92015754613269_13</vt:lpwstr>
  </property>
</Properties>
</file>