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鹿寨县2025年脱贫劳动力跨省就业一次性交通补助花名册" sheetId="1" r:id="rId1"/>
    <sheet name="Sheet2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鹿寨县2025年脱贫劳动力跨省就业一次性交通补助花名册!$A$4:$L$83</definedName>
    <definedName name="_xlnm.Print_Titles" localSheetId="0">鹿寨县2025年脱贫劳动力跨省就业一次性交通补助花名册!$4:$4</definedName>
    <definedName name="_xlnm.Print_Area" localSheetId="0">鹿寨县2025年脱贫劳动力跨省就业一次性交通补助花名册!$A$1:$L$83</definedName>
  </definedNames>
  <calcPr calcId="144525"/>
</workbook>
</file>

<file path=xl/sharedStrings.xml><?xml version="1.0" encoding="utf-8"?>
<sst xmlns="http://schemas.openxmlformats.org/spreadsheetml/2006/main" count="671" uniqueCount="209">
  <si>
    <t>附件6</t>
  </si>
  <si>
    <t>鹿寨县2025年脱贫劳动力跨省就业一次性交通补助花名册（第九批）</t>
  </si>
  <si>
    <t>填报单位（盖章）：鹿寨县农业农村局                         审核领导：莫丽萍                       填报人：黄静                                填报日期：2025年12月1日</t>
  </si>
  <si>
    <t>序号</t>
  </si>
  <si>
    <t>乡镇</t>
  </si>
  <si>
    <t>行政村</t>
  </si>
  <si>
    <t>姓名</t>
  </si>
  <si>
    <t>人员类别</t>
  </si>
  <si>
    <t>是否乘坐专列</t>
  </si>
  <si>
    <t>务工区域（省）</t>
  </si>
  <si>
    <t>今年外出时间</t>
  </si>
  <si>
    <t>务工月份</t>
  </si>
  <si>
    <t>补助金额（元）</t>
  </si>
  <si>
    <t>惠民惠农财政补贴资金“一卡通”信息</t>
  </si>
  <si>
    <t>备注</t>
  </si>
  <si>
    <t>黄冕镇</t>
  </si>
  <si>
    <t>改江村</t>
  </si>
  <si>
    <t>廖文龙</t>
  </si>
  <si>
    <t>脱贫劳动力</t>
  </si>
  <si>
    <t>否</t>
  </si>
  <si>
    <t>广东省</t>
  </si>
  <si>
    <t>9-11月</t>
  </si>
  <si>
    <t>一卡通系统登记账号</t>
  </si>
  <si>
    <t>何启杰</t>
  </si>
  <si>
    <t>上海市</t>
  </si>
  <si>
    <t>六脉村</t>
  </si>
  <si>
    <t>廖才锋</t>
  </si>
  <si>
    <t>2-11月</t>
  </si>
  <si>
    <t>石门村</t>
  </si>
  <si>
    <t>廖文全</t>
  </si>
  <si>
    <t>平山镇</t>
  </si>
  <si>
    <t>屯秋村</t>
  </si>
  <si>
    <t>黄金周</t>
  </si>
  <si>
    <t>7月</t>
  </si>
  <si>
    <t>中村村</t>
  </si>
  <si>
    <t>罗媛兰</t>
  </si>
  <si>
    <t>9月</t>
  </si>
  <si>
    <t>李雪涛</t>
  </si>
  <si>
    <t>卢美玲</t>
  </si>
  <si>
    <t>2025年9月</t>
  </si>
  <si>
    <t>彭丽林</t>
  </si>
  <si>
    <t>10月</t>
  </si>
  <si>
    <t>罗毅</t>
  </si>
  <si>
    <t>中渡镇</t>
  </si>
  <si>
    <t>马安村</t>
  </si>
  <si>
    <t>韦梦雄</t>
  </si>
  <si>
    <t>4月</t>
  </si>
  <si>
    <t>高坡村</t>
  </si>
  <si>
    <t>雷雄斌</t>
  </si>
  <si>
    <t>黄腊村</t>
  </si>
  <si>
    <t>韦家福</t>
  </si>
  <si>
    <t>黄村村</t>
  </si>
  <si>
    <t>陶太荣</t>
  </si>
  <si>
    <t>卢炳光</t>
  </si>
  <si>
    <t>3月</t>
  </si>
  <si>
    <t>陈琳芳</t>
  </si>
  <si>
    <t>边缘易致贫户</t>
  </si>
  <si>
    <t>卢爱萍</t>
  </si>
  <si>
    <t>8月</t>
  </si>
  <si>
    <t>石墨村</t>
  </si>
  <si>
    <t>罗国文</t>
  </si>
  <si>
    <t>浙江省</t>
  </si>
  <si>
    <t>6月</t>
  </si>
  <si>
    <t>罗国成</t>
  </si>
  <si>
    <t>1月</t>
  </si>
  <si>
    <t>朝阳村</t>
  </si>
  <si>
    <t>陶文秀</t>
  </si>
  <si>
    <t>湖南省</t>
  </si>
  <si>
    <t>陶雯黎</t>
  </si>
  <si>
    <t>江口乡</t>
  </si>
  <si>
    <t>六合村</t>
  </si>
  <si>
    <t>陈德邦</t>
  </si>
  <si>
    <t>11月</t>
  </si>
  <si>
    <t>导江乡</t>
  </si>
  <si>
    <t>石排村</t>
  </si>
  <si>
    <t>黄庭华</t>
  </si>
  <si>
    <t>陆健</t>
  </si>
  <si>
    <t>导江村</t>
  </si>
  <si>
    <t>黄相轩</t>
  </si>
  <si>
    <t>福建省</t>
  </si>
  <si>
    <t>黄坭村</t>
  </si>
  <si>
    <t>莫韦薇</t>
  </si>
  <si>
    <t>寨沙镇</t>
  </si>
  <si>
    <t>九敢村</t>
  </si>
  <si>
    <t>郭春红</t>
  </si>
  <si>
    <t>5月</t>
  </si>
  <si>
    <t>郭莫磊</t>
  </si>
  <si>
    <t>2月</t>
  </si>
  <si>
    <t>郭柳艳</t>
  </si>
  <si>
    <t>拉章村</t>
  </si>
  <si>
    <t>郭子豪</t>
  </si>
  <si>
    <t>何涛</t>
  </si>
  <si>
    <t>张喜英</t>
  </si>
  <si>
    <t>龙江村</t>
  </si>
  <si>
    <t>刘家慧</t>
  </si>
  <si>
    <t>古木村</t>
  </si>
  <si>
    <t>曾艳秀</t>
  </si>
  <si>
    <t>江苏省</t>
  </si>
  <si>
    <t>吴水兰</t>
  </si>
  <si>
    <t>长田村</t>
  </si>
  <si>
    <t>韦志波</t>
  </si>
  <si>
    <t>朱联芳</t>
  </si>
  <si>
    <t>北里村</t>
  </si>
  <si>
    <t>王社安</t>
  </si>
  <si>
    <t>邓献良</t>
  </si>
  <si>
    <t>赵壹</t>
  </si>
  <si>
    <t>杜康村</t>
  </si>
  <si>
    <t>王雪英</t>
  </si>
  <si>
    <t>古盏村</t>
  </si>
  <si>
    <t>陈新云</t>
  </si>
  <si>
    <t>2025年10月</t>
  </si>
  <si>
    <t>郭晓宁</t>
  </si>
  <si>
    <t>2025年6月</t>
  </si>
  <si>
    <t>板江村</t>
  </si>
  <si>
    <t>陈光强</t>
  </si>
  <si>
    <t>九甫村</t>
  </si>
  <si>
    <t>罗吉胜</t>
  </si>
  <si>
    <t>全坡村</t>
  </si>
  <si>
    <t>冯新德</t>
  </si>
  <si>
    <t>陈建超</t>
  </si>
  <si>
    <t>陈名宽</t>
  </si>
  <si>
    <t>河北省</t>
  </si>
  <si>
    <t>东马村</t>
  </si>
  <si>
    <t>刘梦兵</t>
  </si>
  <si>
    <t>石伟华</t>
  </si>
  <si>
    <t>陆正奇</t>
  </si>
  <si>
    <t>寨沙村</t>
  </si>
  <si>
    <t>邓盈盈</t>
  </si>
  <si>
    <t>冯林发</t>
  </si>
  <si>
    <t>韦文斌</t>
  </si>
  <si>
    <t>印度尼西亚</t>
  </si>
  <si>
    <t>林金洪</t>
  </si>
  <si>
    <t>六往村</t>
  </si>
  <si>
    <t>韦海星</t>
  </si>
  <si>
    <t>四排镇</t>
  </si>
  <si>
    <t>江南村</t>
  </si>
  <si>
    <t>覃尚文</t>
  </si>
  <si>
    <t>覃洋洋</t>
  </si>
  <si>
    <t>2025年7月</t>
  </si>
  <si>
    <t>四排村</t>
  </si>
  <si>
    <t>谢韦师</t>
  </si>
  <si>
    <t>水头村</t>
  </si>
  <si>
    <t>韦耀贵</t>
  </si>
  <si>
    <t>潘金勇</t>
  </si>
  <si>
    <t>龙团村</t>
  </si>
  <si>
    <t>张正文</t>
  </si>
  <si>
    <t>韦秀芝</t>
  </si>
  <si>
    <t>朱艳香</t>
  </si>
  <si>
    <t>拉沟乡</t>
  </si>
  <si>
    <t>六章村</t>
  </si>
  <si>
    <t>谢凤香</t>
  </si>
  <si>
    <t>韦炜华</t>
  </si>
  <si>
    <t>马艳敏</t>
  </si>
  <si>
    <t>突发严重困难户</t>
  </si>
  <si>
    <t>拉沟村</t>
  </si>
  <si>
    <t>李乙友</t>
  </si>
  <si>
    <t>木龙村</t>
  </si>
  <si>
    <t>韦慧敏</t>
  </si>
  <si>
    <t>民主村</t>
  </si>
  <si>
    <t>郭丽英</t>
  </si>
  <si>
    <t>北京市</t>
  </si>
  <si>
    <t>鹿寨镇</t>
  </si>
  <si>
    <t>思洛村</t>
  </si>
  <si>
    <t>李雪</t>
  </si>
  <si>
    <t>4-11月</t>
  </si>
  <si>
    <t>大村村</t>
  </si>
  <si>
    <t>廖林静</t>
  </si>
  <si>
    <t>独羊村</t>
  </si>
  <si>
    <t>韦原成</t>
  </si>
  <si>
    <t>云南省</t>
  </si>
  <si>
    <t>10-11月</t>
  </si>
  <si>
    <t>冯兴兰</t>
  </si>
  <si>
    <t>潘成宣</t>
  </si>
  <si>
    <t>9-10月</t>
  </si>
  <si>
    <t>潘兴红</t>
  </si>
  <si>
    <t>窑上村</t>
  </si>
  <si>
    <t>杨丽凤</t>
  </si>
  <si>
    <t>思贤村</t>
  </si>
  <si>
    <t>莫雪敏</t>
  </si>
  <si>
    <t>5-11月</t>
  </si>
  <si>
    <t>合计金额（元）</t>
  </si>
  <si>
    <t>省份名</t>
  </si>
  <si>
    <t>补助标准</t>
  </si>
  <si>
    <t>专列补助标准</t>
  </si>
  <si>
    <t>天津市</t>
  </si>
  <si>
    <t>重庆市</t>
  </si>
  <si>
    <t>甘肃省</t>
  </si>
  <si>
    <t>青海省</t>
  </si>
  <si>
    <t>陕西省</t>
  </si>
  <si>
    <t>河南省</t>
  </si>
  <si>
    <t>山东省</t>
  </si>
  <si>
    <t>山西省</t>
  </si>
  <si>
    <t>安徽省</t>
  </si>
  <si>
    <t>湖北省</t>
  </si>
  <si>
    <t>四川省</t>
  </si>
  <si>
    <t>贵州省</t>
  </si>
  <si>
    <t>黑龙江省</t>
  </si>
  <si>
    <t>吉林省</t>
  </si>
  <si>
    <t>辽宁省</t>
  </si>
  <si>
    <t>江西省</t>
  </si>
  <si>
    <t>海南省</t>
  </si>
  <si>
    <t>西藏自治区</t>
  </si>
  <si>
    <t>宁夏回族自治区</t>
  </si>
  <si>
    <t>新疆维吾尔自治区</t>
  </si>
  <si>
    <t>内蒙古自治区</t>
  </si>
  <si>
    <t>香港特别行政区</t>
  </si>
  <si>
    <t>澳门特别行政区</t>
  </si>
  <si>
    <t>台湾省</t>
  </si>
  <si>
    <t>国外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</si>
</sst>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[$-F800]dddd\,\ mmmm\ dd\,\ yyyy"/>
    <numFmt numFmtId="178" formatCode="yyyy&quot;年&quot;m&quot;月&quot;;@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28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1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/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0" fillId="0" borderId="0"/>
    <xf numFmtId="0" fontId="0" fillId="0" borderId="0" applyBorder="0"/>
  </cellStyleXfs>
  <cellXfs count="49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53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/>
    <xf numFmtId="49" fontId="3" fillId="0" borderId="0" xfId="0" applyNumberFormat="1" applyFont="1" applyFill="1" applyAlignment="1">
      <alignment horizontal="center" wrapText="1"/>
    </xf>
    <xf numFmtId="0" fontId="0" fillId="0" borderId="0" xfId="0" applyFont="1" applyFill="1" applyAlignment="1">
      <alignment wrapText="1"/>
    </xf>
    <xf numFmtId="177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wrapText="1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31" fontId="3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 wrapText="1"/>
    </xf>
    <xf numFmtId="58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58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2" xfId="53"/>
    <cellStyle name="常规 2 4" xfId="54"/>
    <cellStyle name="常规 3" xfId="55"/>
    <cellStyle name="常规 4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39547;&#26449;&#24037;&#20316;\2&#12289;&#20132;&#36890;&#34917;&#36148;&#21644;&#21171;&#21153;&#34917;&#21161;\10&#26376;&#21518;&#20004;&#34917;&#26448;&#26009;\&#20132;&#36890;&#34917;\1&#12289;&#24038;&#21512;&#22969;&#20132;&#36890;&#34917;&#21161;&#26448;&#26009;\&#65288;&#24038;&#21512;&#22969;&#65289;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20843;&#25209;\&#24050;&#23457;%20&#24179;&#23665;&#38215;%20&#38468;&#20214;6&#65306;&#40575;&#23528;&#21439;&#33073;&#36139;&#21171;&#21160;&#21147;&#36328;&#30465;&#23601;&#19994;&#19968;&#27425;&#24615;&#20132;&#36890;&#34917;&#21161;&#33457;&#21517;&#20876;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20843;&#25209;\&#24050;&#23457;%20&#38468;&#20214;6&#65306;&#65288;&#31532;8&#25209;&#20013;&#28193;&#65289;&#40575;&#23528;&#21439;&#33073;&#36139;&#21171;&#21160;&#21147;&#36328;&#30465;&#23601;&#19994;&#19968;&#27425;&#24615;&#20132;&#36890;&#34917;&#21161;&#33457;&#21517;&#20876;.xlsx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20843;&#25209;\&#24050;&#23457;%20&#23548;&#27743;&#20065;&#36328;&#30465;&#20132;&#36890;&#34917;&#21161;&#33457;&#21517;&#20876;&#65288;&#31532;&#20843;&#25209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20843;&#25209;\&#24050;&#23457;%20&#22235;&#25490;&#38215;&#38468;&#20214;6&#65306;&#33073;&#36139;&#21171;&#21160;&#21147;&#36328;&#30465;&#23601;&#19994;&#19968;&#27425;&#24615;&#20132;&#36890;&#34917;&#21161;&#33457;&#21517;&#20876;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20843;&#25209;\&#24050;&#23457;%20&#40575;&#23528;&#38215;%20&#38468;&#20214;6&#65306;&#40575;&#23528;&#21439;&#33073;&#36139;&#21171;&#21160;&#21147;&#36328;&#30465;&#23601;&#19994;&#19968;&#27425;&#24615;&#20132;&#36890;&#34917;&#21161;&#33457;&#21517;&#20876;(3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20061;&#25209;\&#24050;&#23457;%20&#22235;&#25490;&#38215;%20&#38468;&#20214;6&#65306;&#40575;&#23528;&#21439;&#33073;&#36139;&#21171;&#21160;&#21147;&#36328;&#30465;&#23601;&#19994;&#19968;&#27425;&#24615;&#20132;&#36890;&#34917;&#21161;&#33457;&#21517;&#20876;(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20061;&#25209;\&#24050;&#23457;%20&#40575;&#23528;&#38215;%20&#38468;&#20214;6&#65306;&#40575;&#23528;&#21439;&#33073;&#36139;&#21171;&#21160;&#21147;&#36328;&#30465;&#23601;&#19994;&#19968;&#27425;&#24615;&#20132;&#36890;&#34917;&#21161;&#33457;&#21517;&#20876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3"/>
  <sheetViews>
    <sheetView tabSelected="1" view="pageBreakPreview" zoomScaleNormal="100" workbookViewId="0">
      <selection activeCell="G12" sqref="G12"/>
    </sheetView>
  </sheetViews>
  <sheetFormatPr defaultColWidth="9" defaultRowHeight="30" customHeight="1"/>
  <cols>
    <col min="1" max="1" width="9.5" style="6" customWidth="1"/>
    <col min="2" max="4" width="18.5" style="6" customWidth="1"/>
    <col min="5" max="5" width="23.625" style="7" customWidth="1"/>
    <col min="6" max="6" width="17.375" style="6" customWidth="1"/>
    <col min="7" max="7" width="18.875" style="8" customWidth="1"/>
    <col min="8" max="8" width="21.375" style="9" customWidth="1"/>
    <col min="9" max="9" width="16" style="10" customWidth="1"/>
    <col min="10" max="10" width="15.25" style="10" customWidth="1"/>
    <col min="11" max="11" width="29.5" style="11" customWidth="1"/>
    <col min="12" max="12" width="5.75" style="6" customWidth="1"/>
    <col min="13" max="16384" width="9" style="6"/>
  </cols>
  <sheetData>
    <row r="1" ht="23.1" customHeight="1" spans="1:3">
      <c r="A1" s="12" t="s">
        <v>0</v>
      </c>
      <c r="B1" s="12"/>
      <c r="C1" s="12"/>
    </row>
    <row r="2" ht="42" customHeight="1" spans="1:12">
      <c r="A2" s="13" t="s">
        <v>1</v>
      </c>
      <c r="B2" s="13"/>
      <c r="C2" s="13"/>
      <c r="D2" s="13"/>
      <c r="E2" s="4"/>
      <c r="F2" s="13"/>
      <c r="G2" s="13"/>
      <c r="H2" s="13"/>
      <c r="I2" s="13"/>
      <c r="J2" s="13"/>
      <c r="K2" s="13"/>
      <c r="L2" s="13"/>
    </row>
    <row r="3" s="4" customFormat="1" ht="43.5" customHeight="1" spans="1:12">
      <c r="A3" s="14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="4" customFormat="1" ht="38" customHeight="1" spans="1:12">
      <c r="A4" s="16" t="s">
        <v>3</v>
      </c>
      <c r="B4" s="16" t="s">
        <v>4</v>
      </c>
      <c r="C4" s="16" t="s">
        <v>5</v>
      </c>
      <c r="D4" s="16" t="s">
        <v>6</v>
      </c>
      <c r="E4" s="17" t="s">
        <v>7</v>
      </c>
      <c r="F4" s="16" t="s">
        <v>8</v>
      </c>
      <c r="G4" s="16" t="s">
        <v>9</v>
      </c>
      <c r="H4" s="18" t="s">
        <v>10</v>
      </c>
      <c r="I4" s="16" t="s">
        <v>11</v>
      </c>
      <c r="J4" s="16" t="s">
        <v>12</v>
      </c>
      <c r="K4" s="16" t="s">
        <v>13</v>
      </c>
      <c r="L4" s="42" t="s">
        <v>14</v>
      </c>
    </row>
    <row r="5" s="4" customFormat="1" ht="21" customHeight="1" spans="1:12">
      <c r="A5" s="19">
        <v>1</v>
      </c>
      <c r="B5" s="20" t="s">
        <v>15</v>
      </c>
      <c r="C5" s="20" t="s">
        <v>16</v>
      </c>
      <c r="D5" s="20" t="s">
        <v>17</v>
      </c>
      <c r="E5" s="20" t="s">
        <v>18</v>
      </c>
      <c r="F5" s="20" t="s">
        <v>19</v>
      </c>
      <c r="G5" s="20" t="s">
        <v>20</v>
      </c>
      <c r="H5" s="21">
        <v>45914</v>
      </c>
      <c r="I5" s="43" t="s">
        <v>21</v>
      </c>
      <c r="J5" s="24">
        <v>600</v>
      </c>
      <c r="K5" s="44" t="s">
        <v>22</v>
      </c>
      <c r="L5" s="20"/>
    </row>
    <row r="6" s="4" customFormat="1" ht="21" customHeight="1" spans="1:12">
      <c r="A6" s="19">
        <v>2</v>
      </c>
      <c r="B6" s="20" t="s">
        <v>15</v>
      </c>
      <c r="C6" s="20" t="s">
        <v>16</v>
      </c>
      <c r="D6" s="20" t="s">
        <v>23</v>
      </c>
      <c r="E6" s="20" t="s">
        <v>18</v>
      </c>
      <c r="F6" s="20" t="s">
        <v>19</v>
      </c>
      <c r="G6" s="19" t="s">
        <v>24</v>
      </c>
      <c r="H6" s="21">
        <v>45914</v>
      </c>
      <c r="I6" s="43" t="s">
        <v>21</v>
      </c>
      <c r="J6" s="24">
        <v>800</v>
      </c>
      <c r="K6" s="44" t="s">
        <v>22</v>
      </c>
      <c r="L6" s="20"/>
    </row>
    <row r="7" s="4" customFormat="1" ht="21" customHeight="1" spans="1:12">
      <c r="A7" s="19">
        <v>3</v>
      </c>
      <c r="B7" s="20" t="s">
        <v>15</v>
      </c>
      <c r="C7" s="20" t="s">
        <v>25</v>
      </c>
      <c r="D7" s="19" t="s">
        <v>26</v>
      </c>
      <c r="E7" s="20" t="s">
        <v>18</v>
      </c>
      <c r="F7" s="19" t="s">
        <v>19</v>
      </c>
      <c r="G7" s="19" t="s">
        <v>20</v>
      </c>
      <c r="H7" s="22">
        <v>45702</v>
      </c>
      <c r="I7" s="45" t="s">
        <v>27</v>
      </c>
      <c r="J7" s="27">
        <v>600</v>
      </c>
      <c r="K7" s="44" t="s">
        <v>22</v>
      </c>
      <c r="L7" s="20"/>
    </row>
    <row r="8" s="4" customFormat="1" ht="21" customHeight="1" spans="1:12">
      <c r="A8" s="19">
        <v>4</v>
      </c>
      <c r="B8" s="19" t="s">
        <v>15</v>
      </c>
      <c r="C8" s="19" t="s">
        <v>28</v>
      </c>
      <c r="D8" s="19" t="s">
        <v>29</v>
      </c>
      <c r="E8" s="20" t="s">
        <v>18</v>
      </c>
      <c r="F8" s="19" t="s">
        <v>19</v>
      </c>
      <c r="G8" s="19" t="s">
        <v>20</v>
      </c>
      <c r="H8" s="22">
        <v>45702</v>
      </c>
      <c r="I8" s="45" t="s">
        <v>27</v>
      </c>
      <c r="J8" s="27">
        <v>600</v>
      </c>
      <c r="K8" s="44" t="s">
        <v>22</v>
      </c>
      <c r="L8" s="20"/>
    </row>
    <row r="9" s="4" customFormat="1" ht="21" customHeight="1" spans="1:12">
      <c r="A9" s="19">
        <v>5</v>
      </c>
      <c r="B9" s="20" t="s">
        <v>30</v>
      </c>
      <c r="C9" s="20" t="s">
        <v>31</v>
      </c>
      <c r="D9" s="20" t="s">
        <v>32</v>
      </c>
      <c r="E9" s="23" t="s">
        <v>18</v>
      </c>
      <c r="F9" s="19" t="s">
        <v>19</v>
      </c>
      <c r="G9" s="19" t="s">
        <v>20</v>
      </c>
      <c r="H9" s="21">
        <v>45839</v>
      </c>
      <c r="I9" s="27" t="s">
        <v>33</v>
      </c>
      <c r="J9" s="27">
        <v>600</v>
      </c>
      <c r="K9" s="44" t="s">
        <v>22</v>
      </c>
      <c r="L9" s="43"/>
    </row>
    <row r="10" s="4" customFormat="1" ht="21" customHeight="1" spans="1:12">
      <c r="A10" s="19">
        <v>6</v>
      </c>
      <c r="B10" s="19" t="s">
        <v>30</v>
      </c>
      <c r="C10" s="19" t="s">
        <v>34</v>
      </c>
      <c r="D10" s="24" t="s">
        <v>35</v>
      </c>
      <c r="E10" s="23" t="s">
        <v>18</v>
      </c>
      <c r="F10" s="19" t="s">
        <v>19</v>
      </c>
      <c r="G10" s="19" t="s">
        <v>20</v>
      </c>
      <c r="H10" s="25">
        <v>45901</v>
      </c>
      <c r="I10" s="27" t="s">
        <v>36</v>
      </c>
      <c r="J10" s="27">
        <v>600</v>
      </c>
      <c r="K10" s="44" t="s">
        <v>22</v>
      </c>
      <c r="L10" s="20"/>
    </row>
    <row r="11" s="4" customFormat="1" ht="21" customHeight="1" spans="1:12">
      <c r="A11" s="19">
        <v>7</v>
      </c>
      <c r="B11" s="24" t="s">
        <v>30</v>
      </c>
      <c r="C11" s="24" t="s">
        <v>34</v>
      </c>
      <c r="D11" s="24" t="s">
        <v>37</v>
      </c>
      <c r="E11" s="23" t="s">
        <v>18</v>
      </c>
      <c r="F11" s="24" t="s">
        <v>19</v>
      </c>
      <c r="G11" s="24" t="s">
        <v>20</v>
      </c>
      <c r="H11" s="21">
        <v>45901</v>
      </c>
      <c r="I11" s="24" t="s">
        <v>36</v>
      </c>
      <c r="J11" s="24">
        <v>600</v>
      </c>
      <c r="K11" s="44" t="s">
        <v>22</v>
      </c>
      <c r="L11" s="32"/>
    </row>
    <row r="12" s="4" customFormat="1" ht="21" customHeight="1" spans="1:12">
      <c r="A12" s="19">
        <v>8</v>
      </c>
      <c r="B12" s="24" t="s">
        <v>30</v>
      </c>
      <c r="C12" s="24" t="s">
        <v>34</v>
      </c>
      <c r="D12" s="24" t="s">
        <v>38</v>
      </c>
      <c r="E12" s="23" t="s">
        <v>18</v>
      </c>
      <c r="F12" s="24" t="s">
        <v>19</v>
      </c>
      <c r="G12" s="24" t="s">
        <v>20</v>
      </c>
      <c r="H12" s="24" t="s">
        <v>39</v>
      </c>
      <c r="I12" s="24" t="s">
        <v>36</v>
      </c>
      <c r="J12" s="24">
        <v>600</v>
      </c>
      <c r="K12" s="44" t="s">
        <v>22</v>
      </c>
      <c r="L12" s="32"/>
    </row>
    <row r="13" s="4" customFormat="1" ht="21" customHeight="1" spans="1:12">
      <c r="A13" s="19">
        <v>9</v>
      </c>
      <c r="B13" s="24" t="s">
        <v>30</v>
      </c>
      <c r="C13" s="24" t="s">
        <v>34</v>
      </c>
      <c r="D13" s="20" t="s">
        <v>40</v>
      </c>
      <c r="E13" s="23" t="s">
        <v>18</v>
      </c>
      <c r="F13" s="24" t="s">
        <v>19</v>
      </c>
      <c r="G13" s="24" t="s">
        <v>20</v>
      </c>
      <c r="H13" s="21">
        <v>45931</v>
      </c>
      <c r="I13" s="24" t="s">
        <v>41</v>
      </c>
      <c r="J13" s="24">
        <v>600</v>
      </c>
      <c r="K13" s="44" t="s">
        <v>22</v>
      </c>
      <c r="L13" s="32"/>
    </row>
    <row r="14" s="4" customFormat="1" ht="21" customHeight="1" spans="1:12">
      <c r="A14" s="19">
        <v>10</v>
      </c>
      <c r="B14" s="24" t="s">
        <v>30</v>
      </c>
      <c r="C14" s="24" t="s">
        <v>34</v>
      </c>
      <c r="D14" s="24" t="s">
        <v>42</v>
      </c>
      <c r="E14" s="23" t="s">
        <v>18</v>
      </c>
      <c r="F14" s="24" t="s">
        <v>19</v>
      </c>
      <c r="G14" s="24" t="s">
        <v>20</v>
      </c>
      <c r="H14" s="21">
        <v>45931</v>
      </c>
      <c r="I14" s="24" t="s">
        <v>41</v>
      </c>
      <c r="J14" s="24">
        <v>600</v>
      </c>
      <c r="K14" s="44" t="s">
        <v>22</v>
      </c>
      <c r="L14" s="32"/>
    </row>
    <row r="15" s="4" customFormat="1" ht="21" customHeight="1" spans="1:12">
      <c r="A15" s="19">
        <v>11</v>
      </c>
      <c r="B15" s="20" t="s">
        <v>43</v>
      </c>
      <c r="C15" s="20" t="s">
        <v>44</v>
      </c>
      <c r="D15" s="20" t="s">
        <v>45</v>
      </c>
      <c r="E15" s="24" t="s">
        <v>18</v>
      </c>
      <c r="F15" s="20" t="s">
        <v>19</v>
      </c>
      <c r="G15" s="20" t="s">
        <v>20</v>
      </c>
      <c r="H15" s="21">
        <v>45748</v>
      </c>
      <c r="I15" s="24" t="s">
        <v>46</v>
      </c>
      <c r="J15" s="24">
        <v>600</v>
      </c>
      <c r="K15" s="44" t="s">
        <v>22</v>
      </c>
      <c r="L15" s="32"/>
    </row>
    <row r="16" s="5" customFormat="1" ht="21" customHeight="1" spans="1:12">
      <c r="A16" s="19">
        <v>12</v>
      </c>
      <c r="B16" s="20" t="s">
        <v>43</v>
      </c>
      <c r="C16" s="20" t="s">
        <v>47</v>
      </c>
      <c r="D16" s="20" t="s">
        <v>48</v>
      </c>
      <c r="E16" s="24" t="s">
        <v>18</v>
      </c>
      <c r="F16" s="20" t="s">
        <v>19</v>
      </c>
      <c r="G16" s="20" t="s">
        <v>20</v>
      </c>
      <c r="H16" s="21">
        <v>45901</v>
      </c>
      <c r="I16" s="24" t="s">
        <v>36</v>
      </c>
      <c r="J16" s="24">
        <v>600</v>
      </c>
      <c r="K16" s="44" t="s">
        <v>22</v>
      </c>
      <c r="L16" s="19"/>
    </row>
    <row r="17" s="4" customFormat="1" ht="21" customHeight="1" spans="1:12">
      <c r="A17" s="19">
        <v>13</v>
      </c>
      <c r="B17" s="20" t="s">
        <v>43</v>
      </c>
      <c r="C17" s="20" t="s">
        <v>49</v>
      </c>
      <c r="D17" s="20" t="s">
        <v>50</v>
      </c>
      <c r="E17" s="24" t="s">
        <v>18</v>
      </c>
      <c r="F17" s="20" t="s">
        <v>19</v>
      </c>
      <c r="G17" s="20" t="s">
        <v>20</v>
      </c>
      <c r="H17" s="26">
        <v>45945</v>
      </c>
      <c r="I17" s="23" t="s">
        <v>41</v>
      </c>
      <c r="J17" s="24">
        <v>600</v>
      </c>
      <c r="K17" s="44" t="s">
        <v>22</v>
      </c>
      <c r="L17" s="45"/>
    </row>
    <row r="18" s="4" customFormat="1" ht="21" customHeight="1" spans="1:12">
      <c r="A18" s="19">
        <v>14</v>
      </c>
      <c r="B18" s="24" t="s">
        <v>43</v>
      </c>
      <c r="C18" s="24" t="s">
        <v>51</v>
      </c>
      <c r="D18" s="20" t="s">
        <v>52</v>
      </c>
      <c r="E18" s="24" t="s">
        <v>18</v>
      </c>
      <c r="F18" s="20" t="s">
        <v>19</v>
      </c>
      <c r="G18" s="20" t="s">
        <v>20</v>
      </c>
      <c r="H18" s="26">
        <v>45840</v>
      </c>
      <c r="I18" s="24" t="s">
        <v>33</v>
      </c>
      <c r="J18" s="24">
        <v>600</v>
      </c>
      <c r="K18" s="44" t="s">
        <v>22</v>
      </c>
      <c r="L18" s="43"/>
    </row>
    <row r="19" s="4" customFormat="1" ht="21" customHeight="1" spans="1:12">
      <c r="A19" s="19">
        <v>15</v>
      </c>
      <c r="B19" s="20" t="s">
        <v>43</v>
      </c>
      <c r="C19" s="20" t="s">
        <v>51</v>
      </c>
      <c r="D19" s="20" t="s">
        <v>53</v>
      </c>
      <c r="E19" s="24" t="s">
        <v>18</v>
      </c>
      <c r="F19" s="20" t="s">
        <v>19</v>
      </c>
      <c r="G19" s="20" t="s">
        <v>20</v>
      </c>
      <c r="H19" s="26">
        <v>45728</v>
      </c>
      <c r="I19" s="24" t="s">
        <v>54</v>
      </c>
      <c r="J19" s="24">
        <v>600</v>
      </c>
      <c r="K19" s="44" t="s">
        <v>22</v>
      </c>
      <c r="L19" s="45"/>
    </row>
    <row r="20" s="4" customFormat="1" ht="21" customHeight="1" spans="1:12">
      <c r="A20" s="19">
        <v>16</v>
      </c>
      <c r="B20" s="20" t="s">
        <v>43</v>
      </c>
      <c r="C20" s="20" t="s">
        <v>51</v>
      </c>
      <c r="D20" s="20" t="s">
        <v>55</v>
      </c>
      <c r="E20" s="23" t="s">
        <v>56</v>
      </c>
      <c r="F20" s="20" t="s">
        <v>19</v>
      </c>
      <c r="G20" s="20" t="s">
        <v>20</v>
      </c>
      <c r="H20" s="26">
        <v>45915</v>
      </c>
      <c r="I20" s="24" t="s">
        <v>41</v>
      </c>
      <c r="J20" s="24">
        <v>600</v>
      </c>
      <c r="K20" s="44" t="s">
        <v>22</v>
      </c>
      <c r="L20" s="43"/>
    </row>
    <row r="21" s="4" customFormat="1" ht="21" customHeight="1" spans="1:12">
      <c r="A21" s="19">
        <v>17</v>
      </c>
      <c r="B21" s="20" t="s">
        <v>43</v>
      </c>
      <c r="C21" s="20" t="s">
        <v>51</v>
      </c>
      <c r="D21" s="20" t="s">
        <v>57</v>
      </c>
      <c r="E21" s="23" t="s">
        <v>18</v>
      </c>
      <c r="F21" s="20" t="s">
        <v>19</v>
      </c>
      <c r="G21" s="20" t="s">
        <v>20</v>
      </c>
      <c r="H21" s="26">
        <v>45876</v>
      </c>
      <c r="I21" s="24" t="s">
        <v>58</v>
      </c>
      <c r="J21" s="24">
        <v>600</v>
      </c>
      <c r="K21" s="44" t="s">
        <v>22</v>
      </c>
      <c r="L21" s="43"/>
    </row>
    <row r="22" s="4" customFormat="1" ht="21" customHeight="1" spans="1:12">
      <c r="A22" s="19">
        <v>18</v>
      </c>
      <c r="B22" s="20" t="s">
        <v>43</v>
      </c>
      <c r="C22" s="20" t="s">
        <v>59</v>
      </c>
      <c r="D22" s="20" t="s">
        <v>60</v>
      </c>
      <c r="E22" s="23" t="s">
        <v>18</v>
      </c>
      <c r="F22" s="20" t="s">
        <v>19</v>
      </c>
      <c r="G22" s="20" t="s">
        <v>61</v>
      </c>
      <c r="H22" s="26">
        <v>45809</v>
      </c>
      <c r="I22" s="24" t="s">
        <v>62</v>
      </c>
      <c r="J22" s="24">
        <v>800</v>
      </c>
      <c r="K22" s="44" t="s">
        <v>22</v>
      </c>
      <c r="L22" s="43"/>
    </row>
    <row r="23" s="4" customFormat="1" ht="21" customHeight="1" spans="1:12">
      <c r="A23" s="19">
        <v>19</v>
      </c>
      <c r="B23" s="20" t="s">
        <v>43</v>
      </c>
      <c r="C23" s="20" t="s">
        <v>59</v>
      </c>
      <c r="D23" s="20" t="s">
        <v>63</v>
      </c>
      <c r="E23" s="23" t="s">
        <v>18</v>
      </c>
      <c r="F23" s="20" t="s">
        <v>19</v>
      </c>
      <c r="G23" s="20" t="s">
        <v>20</v>
      </c>
      <c r="H23" s="26">
        <v>45658</v>
      </c>
      <c r="I23" s="21" t="s">
        <v>64</v>
      </c>
      <c r="J23" s="24">
        <v>600</v>
      </c>
      <c r="K23" s="44" t="s">
        <v>22</v>
      </c>
      <c r="L23" s="43"/>
    </row>
    <row r="24" s="4" customFormat="1" ht="21" customHeight="1" spans="1:12">
      <c r="A24" s="19">
        <v>20</v>
      </c>
      <c r="B24" s="20" t="s">
        <v>43</v>
      </c>
      <c r="C24" s="20" t="s">
        <v>65</v>
      </c>
      <c r="D24" s="20" t="s">
        <v>66</v>
      </c>
      <c r="E24" s="23" t="s">
        <v>18</v>
      </c>
      <c r="F24" s="20" t="s">
        <v>19</v>
      </c>
      <c r="G24" s="20" t="s">
        <v>67</v>
      </c>
      <c r="H24" s="26">
        <v>45717</v>
      </c>
      <c r="I24" s="24" t="s">
        <v>54</v>
      </c>
      <c r="J24" s="24">
        <v>600</v>
      </c>
      <c r="K24" s="44" t="s">
        <v>22</v>
      </c>
      <c r="L24" s="43"/>
    </row>
    <row r="25" s="4" customFormat="1" ht="21" customHeight="1" spans="1:12">
      <c r="A25" s="19">
        <v>21</v>
      </c>
      <c r="B25" s="27" t="s">
        <v>43</v>
      </c>
      <c r="C25" s="27" t="s">
        <v>65</v>
      </c>
      <c r="D25" s="27" t="s">
        <v>68</v>
      </c>
      <c r="E25" s="23" t="s">
        <v>18</v>
      </c>
      <c r="F25" s="27" t="s">
        <v>19</v>
      </c>
      <c r="G25" s="27" t="s">
        <v>67</v>
      </c>
      <c r="H25" s="22">
        <v>45717</v>
      </c>
      <c r="I25" s="27" t="s">
        <v>54</v>
      </c>
      <c r="J25" s="27">
        <v>600</v>
      </c>
      <c r="K25" s="44" t="s">
        <v>22</v>
      </c>
      <c r="L25" s="43"/>
    </row>
    <row r="26" s="4" customFormat="1" ht="21" customHeight="1" spans="1:12">
      <c r="A26" s="19">
        <v>22</v>
      </c>
      <c r="B26" s="28" t="s">
        <v>69</v>
      </c>
      <c r="C26" s="28" t="s">
        <v>70</v>
      </c>
      <c r="D26" s="29" t="s">
        <v>71</v>
      </c>
      <c r="E26" s="24" t="s">
        <v>18</v>
      </c>
      <c r="F26" s="28" t="s">
        <v>19</v>
      </c>
      <c r="G26" s="28" t="s">
        <v>20</v>
      </c>
      <c r="H26" s="30">
        <v>45946</v>
      </c>
      <c r="I26" s="28" t="s">
        <v>72</v>
      </c>
      <c r="J26" s="28">
        <v>600</v>
      </c>
      <c r="K26" s="44" t="s">
        <v>22</v>
      </c>
      <c r="L26" s="43"/>
    </row>
    <row r="27" s="4" customFormat="1" ht="21" customHeight="1" spans="1:12">
      <c r="A27" s="19">
        <v>23</v>
      </c>
      <c r="B27" s="28" t="s">
        <v>73</v>
      </c>
      <c r="C27" s="28" t="s">
        <v>74</v>
      </c>
      <c r="D27" s="28" t="s">
        <v>75</v>
      </c>
      <c r="E27" s="24" t="s">
        <v>18</v>
      </c>
      <c r="F27" s="28" t="s">
        <v>19</v>
      </c>
      <c r="G27" s="28" t="s">
        <v>20</v>
      </c>
      <c r="H27" s="31">
        <v>45962</v>
      </c>
      <c r="I27" s="31" t="s">
        <v>72</v>
      </c>
      <c r="J27" s="28">
        <v>600</v>
      </c>
      <c r="K27" s="44" t="s">
        <v>22</v>
      </c>
      <c r="L27" s="45"/>
    </row>
    <row r="28" s="4" customFormat="1" ht="21" customHeight="1" spans="1:12">
      <c r="A28" s="19">
        <v>24</v>
      </c>
      <c r="B28" s="32" t="s">
        <v>73</v>
      </c>
      <c r="C28" s="32" t="s">
        <v>74</v>
      </c>
      <c r="D28" s="32" t="s">
        <v>76</v>
      </c>
      <c r="E28" s="24" t="s">
        <v>18</v>
      </c>
      <c r="F28" s="32" t="s">
        <v>19</v>
      </c>
      <c r="G28" s="32" t="s">
        <v>20</v>
      </c>
      <c r="H28" s="33">
        <v>45901</v>
      </c>
      <c r="I28" s="28" t="s">
        <v>36</v>
      </c>
      <c r="J28" s="32">
        <v>600</v>
      </c>
      <c r="K28" s="44" t="s">
        <v>22</v>
      </c>
      <c r="L28" s="43"/>
    </row>
    <row r="29" s="4" customFormat="1" ht="21" customHeight="1" spans="1:12">
      <c r="A29" s="19">
        <v>25</v>
      </c>
      <c r="B29" s="32" t="s">
        <v>73</v>
      </c>
      <c r="C29" s="32" t="s">
        <v>77</v>
      </c>
      <c r="D29" s="32" t="s">
        <v>78</v>
      </c>
      <c r="E29" s="24" t="s">
        <v>18</v>
      </c>
      <c r="F29" s="32" t="s">
        <v>19</v>
      </c>
      <c r="G29" s="32" t="s">
        <v>79</v>
      </c>
      <c r="H29" s="33">
        <v>45839</v>
      </c>
      <c r="I29" s="28" t="s">
        <v>33</v>
      </c>
      <c r="J29" s="32">
        <v>800</v>
      </c>
      <c r="K29" s="44" t="s">
        <v>22</v>
      </c>
      <c r="L29" s="43"/>
    </row>
    <row r="30" s="4" customFormat="1" ht="21" customHeight="1" spans="1:12">
      <c r="A30" s="19">
        <v>26</v>
      </c>
      <c r="B30" s="28" t="s">
        <v>73</v>
      </c>
      <c r="C30" s="28" t="s">
        <v>80</v>
      </c>
      <c r="D30" s="28" t="s">
        <v>81</v>
      </c>
      <c r="E30" s="24" t="s">
        <v>18</v>
      </c>
      <c r="F30" s="28" t="s">
        <v>19</v>
      </c>
      <c r="G30" s="28" t="s">
        <v>61</v>
      </c>
      <c r="H30" s="34">
        <v>45839</v>
      </c>
      <c r="I30" s="28" t="s">
        <v>33</v>
      </c>
      <c r="J30" s="28">
        <v>800</v>
      </c>
      <c r="K30" s="44" t="s">
        <v>22</v>
      </c>
      <c r="L30" s="43"/>
    </row>
    <row r="31" s="4" customFormat="1" ht="21" customHeight="1" spans="1:12">
      <c r="A31" s="19">
        <v>27</v>
      </c>
      <c r="B31" s="28" t="s">
        <v>82</v>
      </c>
      <c r="C31" s="28" t="s">
        <v>83</v>
      </c>
      <c r="D31" s="32" t="s">
        <v>84</v>
      </c>
      <c r="E31" s="23" t="s">
        <v>18</v>
      </c>
      <c r="F31" s="28" t="s">
        <v>19</v>
      </c>
      <c r="G31" s="28" t="s">
        <v>20</v>
      </c>
      <c r="H31" s="34">
        <v>45778</v>
      </c>
      <c r="I31" s="34" t="s">
        <v>85</v>
      </c>
      <c r="J31" s="28">
        <v>600</v>
      </c>
      <c r="K31" s="44" t="s">
        <v>22</v>
      </c>
      <c r="L31" s="43"/>
    </row>
    <row r="32" s="4" customFormat="1" ht="21" customHeight="1" spans="1:12">
      <c r="A32" s="19">
        <v>28</v>
      </c>
      <c r="B32" s="28" t="s">
        <v>82</v>
      </c>
      <c r="C32" s="28" t="s">
        <v>83</v>
      </c>
      <c r="D32" s="28" t="s">
        <v>86</v>
      </c>
      <c r="E32" s="23" t="s">
        <v>18</v>
      </c>
      <c r="F32" s="28" t="s">
        <v>19</v>
      </c>
      <c r="G32" s="28" t="s">
        <v>67</v>
      </c>
      <c r="H32" s="34">
        <v>45708</v>
      </c>
      <c r="I32" s="34" t="s">
        <v>87</v>
      </c>
      <c r="J32" s="28">
        <v>600</v>
      </c>
      <c r="K32" s="44" t="s">
        <v>22</v>
      </c>
      <c r="L32" s="19"/>
    </row>
    <row r="33" s="4" customFormat="1" ht="21" customHeight="1" spans="1:12">
      <c r="A33" s="19">
        <v>29</v>
      </c>
      <c r="B33" s="28" t="s">
        <v>82</v>
      </c>
      <c r="C33" s="28" t="s">
        <v>83</v>
      </c>
      <c r="D33" s="28" t="s">
        <v>88</v>
      </c>
      <c r="E33" s="23" t="s">
        <v>18</v>
      </c>
      <c r="F33" s="28" t="s">
        <v>19</v>
      </c>
      <c r="G33" s="28" t="s">
        <v>20</v>
      </c>
      <c r="H33" s="34">
        <v>45925</v>
      </c>
      <c r="I33" s="34" t="s">
        <v>36</v>
      </c>
      <c r="J33" s="28">
        <v>600</v>
      </c>
      <c r="K33" s="44" t="s">
        <v>22</v>
      </c>
      <c r="L33" s="19"/>
    </row>
    <row r="34" s="4" customFormat="1" ht="21" customHeight="1" spans="1:12">
      <c r="A34" s="19">
        <v>30</v>
      </c>
      <c r="B34" s="28" t="s">
        <v>82</v>
      </c>
      <c r="C34" s="28" t="s">
        <v>89</v>
      </c>
      <c r="D34" s="28" t="s">
        <v>90</v>
      </c>
      <c r="E34" s="23" t="s">
        <v>18</v>
      </c>
      <c r="F34" s="28" t="s">
        <v>19</v>
      </c>
      <c r="G34" s="28" t="s">
        <v>20</v>
      </c>
      <c r="H34" s="34">
        <v>45887</v>
      </c>
      <c r="I34" s="34" t="s">
        <v>58</v>
      </c>
      <c r="J34" s="28">
        <v>600</v>
      </c>
      <c r="K34" s="44" t="s">
        <v>22</v>
      </c>
      <c r="L34" s="19"/>
    </row>
    <row r="35" s="4" customFormat="1" ht="21" customHeight="1" spans="1:12">
      <c r="A35" s="19">
        <v>31</v>
      </c>
      <c r="B35" s="28" t="s">
        <v>82</v>
      </c>
      <c r="C35" s="28" t="s">
        <v>89</v>
      </c>
      <c r="D35" s="28" t="s">
        <v>91</v>
      </c>
      <c r="E35" s="23" t="s">
        <v>18</v>
      </c>
      <c r="F35" s="28" t="s">
        <v>19</v>
      </c>
      <c r="G35" s="28" t="s">
        <v>20</v>
      </c>
      <c r="H35" s="34">
        <v>45888</v>
      </c>
      <c r="I35" s="34" t="s">
        <v>58</v>
      </c>
      <c r="J35" s="28">
        <v>600</v>
      </c>
      <c r="K35" s="44" t="s">
        <v>22</v>
      </c>
      <c r="L35" s="20"/>
    </row>
    <row r="36" s="4" customFormat="1" ht="21" customHeight="1" spans="1:12">
      <c r="A36" s="19">
        <v>32</v>
      </c>
      <c r="B36" s="28" t="s">
        <v>82</v>
      </c>
      <c r="C36" s="28" t="s">
        <v>89</v>
      </c>
      <c r="D36" s="28" t="s">
        <v>92</v>
      </c>
      <c r="E36" s="23" t="s">
        <v>18</v>
      </c>
      <c r="F36" s="32" t="s">
        <v>19</v>
      </c>
      <c r="G36" s="28" t="s">
        <v>20</v>
      </c>
      <c r="H36" s="34">
        <v>45920</v>
      </c>
      <c r="I36" s="34" t="s">
        <v>36</v>
      </c>
      <c r="J36" s="32">
        <v>600</v>
      </c>
      <c r="K36" s="44" t="s">
        <v>22</v>
      </c>
      <c r="L36" s="20"/>
    </row>
    <row r="37" s="4" customFormat="1" ht="21" customHeight="1" spans="1:12">
      <c r="A37" s="19">
        <v>33</v>
      </c>
      <c r="B37" s="28" t="s">
        <v>82</v>
      </c>
      <c r="C37" s="28" t="s">
        <v>93</v>
      </c>
      <c r="D37" s="28" t="s">
        <v>94</v>
      </c>
      <c r="E37" s="23" t="s">
        <v>18</v>
      </c>
      <c r="F37" s="32" t="s">
        <v>19</v>
      </c>
      <c r="G37" s="28" t="s">
        <v>20</v>
      </c>
      <c r="H37" s="34">
        <v>45938</v>
      </c>
      <c r="I37" s="34">
        <v>45931</v>
      </c>
      <c r="J37" s="32">
        <v>600</v>
      </c>
      <c r="K37" s="44" t="s">
        <v>22</v>
      </c>
      <c r="L37" s="20"/>
    </row>
    <row r="38" s="4" customFormat="1" ht="21" customHeight="1" spans="1:12">
      <c r="A38" s="19">
        <v>34</v>
      </c>
      <c r="B38" s="28" t="s">
        <v>82</v>
      </c>
      <c r="C38" s="28" t="s">
        <v>95</v>
      </c>
      <c r="D38" s="28" t="s">
        <v>96</v>
      </c>
      <c r="E38" s="23" t="s">
        <v>18</v>
      </c>
      <c r="F38" s="32" t="s">
        <v>19</v>
      </c>
      <c r="G38" s="28" t="s">
        <v>97</v>
      </c>
      <c r="H38" s="34">
        <v>45947</v>
      </c>
      <c r="I38" s="34">
        <v>45947</v>
      </c>
      <c r="J38" s="28">
        <v>800</v>
      </c>
      <c r="K38" s="44" t="s">
        <v>22</v>
      </c>
      <c r="L38" s="20"/>
    </row>
    <row r="39" customFormat="1" ht="21" customHeight="1" spans="1:12">
      <c r="A39" s="19">
        <v>35</v>
      </c>
      <c r="B39" s="28" t="s">
        <v>82</v>
      </c>
      <c r="C39" s="28" t="s">
        <v>95</v>
      </c>
      <c r="D39" s="28" t="s">
        <v>98</v>
      </c>
      <c r="E39" s="23" t="s">
        <v>18</v>
      </c>
      <c r="F39" s="28" t="s">
        <v>19</v>
      </c>
      <c r="G39" s="28" t="s">
        <v>24</v>
      </c>
      <c r="H39" s="34">
        <v>45915</v>
      </c>
      <c r="I39" s="34">
        <v>45901</v>
      </c>
      <c r="J39" s="28">
        <v>800</v>
      </c>
      <c r="K39" s="44" t="s">
        <v>22</v>
      </c>
      <c r="L39" s="44"/>
    </row>
    <row r="40" customFormat="1" ht="21" customHeight="1" spans="1:12">
      <c r="A40" s="19">
        <v>36</v>
      </c>
      <c r="B40" s="28" t="s">
        <v>82</v>
      </c>
      <c r="C40" s="28" t="s">
        <v>99</v>
      </c>
      <c r="D40" s="28" t="s">
        <v>100</v>
      </c>
      <c r="E40" s="23" t="s">
        <v>18</v>
      </c>
      <c r="F40" s="28" t="s">
        <v>19</v>
      </c>
      <c r="G40" s="28" t="s">
        <v>20</v>
      </c>
      <c r="H40" s="34">
        <v>45901</v>
      </c>
      <c r="I40" s="34">
        <v>45901</v>
      </c>
      <c r="J40" s="28">
        <v>600</v>
      </c>
      <c r="K40" s="44" t="s">
        <v>22</v>
      </c>
      <c r="L40" s="44"/>
    </row>
    <row r="41" customFormat="1" ht="21" customHeight="1" spans="1:12">
      <c r="A41" s="19">
        <v>37</v>
      </c>
      <c r="B41" s="28" t="s">
        <v>82</v>
      </c>
      <c r="C41" s="28" t="s">
        <v>99</v>
      </c>
      <c r="D41" s="28" t="s">
        <v>101</v>
      </c>
      <c r="E41" s="23" t="s">
        <v>18</v>
      </c>
      <c r="F41" s="28" t="s">
        <v>19</v>
      </c>
      <c r="G41" s="28" t="s">
        <v>24</v>
      </c>
      <c r="H41" s="33">
        <v>45870</v>
      </c>
      <c r="I41" s="34">
        <v>45901</v>
      </c>
      <c r="J41" s="28">
        <v>800</v>
      </c>
      <c r="K41" s="44" t="s">
        <v>22</v>
      </c>
      <c r="L41" s="44"/>
    </row>
    <row r="42" customFormat="1" ht="21" customHeight="1" spans="1:12">
      <c r="A42" s="19">
        <v>38</v>
      </c>
      <c r="B42" s="28" t="s">
        <v>82</v>
      </c>
      <c r="C42" s="28" t="s">
        <v>102</v>
      </c>
      <c r="D42" s="28" t="s">
        <v>103</v>
      </c>
      <c r="E42" s="23" t="s">
        <v>18</v>
      </c>
      <c r="F42" s="28" t="s">
        <v>19</v>
      </c>
      <c r="G42" s="28" t="s">
        <v>20</v>
      </c>
      <c r="H42" s="33">
        <v>45947</v>
      </c>
      <c r="I42" s="34">
        <v>45947</v>
      </c>
      <c r="J42" s="28">
        <v>600</v>
      </c>
      <c r="K42" s="44" t="s">
        <v>22</v>
      </c>
      <c r="L42" s="44"/>
    </row>
    <row r="43" customFormat="1" ht="21" customHeight="1" spans="1:12">
      <c r="A43" s="19">
        <v>39</v>
      </c>
      <c r="B43" s="28" t="s">
        <v>82</v>
      </c>
      <c r="C43" s="28" t="s">
        <v>102</v>
      </c>
      <c r="D43" s="28" t="s">
        <v>104</v>
      </c>
      <c r="E43" s="23" t="s">
        <v>18</v>
      </c>
      <c r="F43" s="28" t="s">
        <v>19</v>
      </c>
      <c r="G43" s="28" t="s">
        <v>20</v>
      </c>
      <c r="H43" s="33">
        <v>45839</v>
      </c>
      <c r="I43" s="34">
        <v>45839</v>
      </c>
      <c r="J43" s="28">
        <v>600</v>
      </c>
      <c r="K43" s="44" t="s">
        <v>22</v>
      </c>
      <c r="L43" s="44"/>
    </row>
    <row r="44" customFormat="1" ht="21" customHeight="1" spans="1:12">
      <c r="A44" s="19">
        <v>40</v>
      </c>
      <c r="B44" s="28" t="s">
        <v>82</v>
      </c>
      <c r="C44" s="28" t="s">
        <v>102</v>
      </c>
      <c r="D44" s="28" t="s">
        <v>105</v>
      </c>
      <c r="E44" s="23" t="s">
        <v>18</v>
      </c>
      <c r="F44" s="28" t="s">
        <v>19</v>
      </c>
      <c r="G44" s="28" t="s">
        <v>20</v>
      </c>
      <c r="H44" s="34">
        <v>45947</v>
      </c>
      <c r="I44" s="34">
        <v>45947</v>
      </c>
      <c r="J44" s="28">
        <v>600</v>
      </c>
      <c r="K44" s="44" t="s">
        <v>22</v>
      </c>
      <c r="L44" s="44"/>
    </row>
    <row r="45" customFormat="1" ht="21" customHeight="1" spans="1:12">
      <c r="A45" s="19">
        <v>41</v>
      </c>
      <c r="B45" s="28" t="s">
        <v>82</v>
      </c>
      <c r="C45" s="28" t="s">
        <v>106</v>
      </c>
      <c r="D45" s="28" t="s">
        <v>107</v>
      </c>
      <c r="E45" s="23" t="s">
        <v>18</v>
      </c>
      <c r="F45" s="28" t="s">
        <v>19</v>
      </c>
      <c r="G45" s="28" t="s">
        <v>20</v>
      </c>
      <c r="H45" s="34">
        <v>45689</v>
      </c>
      <c r="I45" s="34">
        <v>45689</v>
      </c>
      <c r="J45" s="28">
        <v>600</v>
      </c>
      <c r="K45" s="44" t="s">
        <v>22</v>
      </c>
      <c r="L45" s="44"/>
    </row>
    <row r="46" customFormat="1" ht="21" customHeight="1" spans="1:12">
      <c r="A46" s="19">
        <v>42</v>
      </c>
      <c r="B46" s="28" t="s">
        <v>82</v>
      </c>
      <c r="C46" s="28" t="s">
        <v>108</v>
      </c>
      <c r="D46" s="28" t="s">
        <v>109</v>
      </c>
      <c r="E46" s="23" t="s">
        <v>18</v>
      </c>
      <c r="F46" s="28" t="s">
        <v>19</v>
      </c>
      <c r="G46" s="28" t="s">
        <v>20</v>
      </c>
      <c r="H46" s="35" t="s">
        <v>110</v>
      </c>
      <c r="I46" s="28" t="s">
        <v>41</v>
      </c>
      <c r="J46" s="28">
        <v>600</v>
      </c>
      <c r="K46" s="44" t="s">
        <v>22</v>
      </c>
      <c r="L46" s="44"/>
    </row>
    <row r="47" customFormat="1" ht="21" customHeight="1" spans="1:12">
      <c r="A47" s="19">
        <v>43</v>
      </c>
      <c r="B47" s="28" t="s">
        <v>82</v>
      </c>
      <c r="C47" s="28" t="s">
        <v>108</v>
      </c>
      <c r="D47" s="28" t="s">
        <v>111</v>
      </c>
      <c r="E47" s="36" t="s">
        <v>18</v>
      </c>
      <c r="F47" s="28" t="s">
        <v>19</v>
      </c>
      <c r="G47" s="28" t="s">
        <v>20</v>
      </c>
      <c r="H47" s="35" t="s">
        <v>112</v>
      </c>
      <c r="I47" s="28" t="s">
        <v>62</v>
      </c>
      <c r="J47" s="28">
        <v>600</v>
      </c>
      <c r="K47" s="44" t="s">
        <v>22</v>
      </c>
      <c r="L47" s="44"/>
    </row>
    <row r="48" customFormat="1" ht="21" customHeight="1" spans="1:12">
      <c r="A48" s="19">
        <v>44</v>
      </c>
      <c r="B48" s="27" t="s">
        <v>82</v>
      </c>
      <c r="C48" s="27" t="s">
        <v>113</v>
      </c>
      <c r="D48" s="27" t="s">
        <v>114</v>
      </c>
      <c r="E48" s="23" t="s">
        <v>18</v>
      </c>
      <c r="F48" s="27" t="s">
        <v>19</v>
      </c>
      <c r="G48" s="27" t="s">
        <v>20</v>
      </c>
      <c r="H48" s="37" t="s">
        <v>110</v>
      </c>
      <c r="I48" s="28" t="s">
        <v>41</v>
      </c>
      <c r="J48" s="27">
        <v>600</v>
      </c>
      <c r="K48" s="44" t="s">
        <v>22</v>
      </c>
      <c r="L48" s="44"/>
    </row>
    <row r="49" customFormat="1" ht="21" customHeight="1" spans="1:12">
      <c r="A49" s="19">
        <v>45</v>
      </c>
      <c r="B49" s="27" t="s">
        <v>82</v>
      </c>
      <c r="C49" s="27" t="s">
        <v>115</v>
      </c>
      <c r="D49" s="24" t="s">
        <v>116</v>
      </c>
      <c r="E49" s="23" t="s">
        <v>18</v>
      </c>
      <c r="F49" s="27" t="s">
        <v>19</v>
      </c>
      <c r="G49" s="27" t="s">
        <v>20</v>
      </c>
      <c r="H49" s="38">
        <v>45962</v>
      </c>
      <c r="I49" s="25">
        <v>45962</v>
      </c>
      <c r="J49" s="27">
        <v>600</v>
      </c>
      <c r="K49" s="44" t="s">
        <v>22</v>
      </c>
      <c r="L49" s="44"/>
    </row>
    <row r="50" customFormat="1" ht="21" customHeight="1" spans="1:12">
      <c r="A50" s="19">
        <v>46</v>
      </c>
      <c r="B50" s="24" t="s">
        <v>82</v>
      </c>
      <c r="C50" s="24" t="s">
        <v>117</v>
      </c>
      <c r="D50" s="24" t="s">
        <v>118</v>
      </c>
      <c r="E50" s="23" t="s">
        <v>18</v>
      </c>
      <c r="F50" s="24" t="s">
        <v>19</v>
      </c>
      <c r="G50" s="24" t="s">
        <v>20</v>
      </c>
      <c r="H50" s="39">
        <v>45839</v>
      </c>
      <c r="I50" s="24" t="s">
        <v>33</v>
      </c>
      <c r="J50" s="24">
        <v>600</v>
      </c>
      <c r="K50" s="44" t="s">
        <v>22</v>
      </c>
      <c r="L50" s="44"/>
    </row>
    <row r="51" customFormat="1" ht="21" customHeight="1" spans="1:12">
      <c r="A51" s="19">
        <v>47</v>
      </c>
      <c r="B51" s="27" t="s">
        <v>82</v>
      </c>
      <c r="C51" s="27" t="s">
        <v>117</v>
      </c>
      <c r="D51" s="27" t="s">
        <v>119</v>
      </c>
      <c r="E51" s="23" t="s">
        <v>18</v>
      </c>
      <c r="F51" s="27" t="s">
        <v>19</v>
      </c>
      <c r="G51" s="27" t="s">
        <v>20</v>
      </c>
      <c r="H51" s="37">
        <v>45856</v>
      </c>
      <c r="I51" s="27" t="s">
        <v>58</v>
      </c>
      <c r="J51" s="27">
        <v>600</v>
      </c>
      <c r="K51" s="44" t="s">
        <v>22</v>
      </c>
      <c r="L51" s="44"/>
    </row>
    <row r="52" customFormat="1" ht="21" customHeight="1" spans="1:12">
      <c r="A52" s="19">
        <v>48</v>
      </c>
      <c r="B52" s="27" t="s">
        <v>82</v>
      </c>
      <c r="C52" s="27" t="s">
        <v>117</v>
      </c>
      <c r="D52" s="24" t="s">
        <v>120</v>
      </c>
      <c r="E52" s="23" t="s">
        <v>18</v>
      </c>
      <c r="F52" s="27" t="s">
        <v>19</v>
      </c>
      <c r="G52" s="27" t="s">
        <v>121</v>
      </c>
      <c r="H52" s="37">
        <v>45929</v>
      </c>
      <c r="I52" s="27" t="s">
        <v>72</v>
      </c>
      <c r="J52" s="27">
        <v>800</v>
      </c>
      <c r="K52" s="44" t="s">
        <v>22</v>
      </c>
      <c r="L52" s="44"/>
    </row>
    <row r="53" customFormat="1" ht="21" customHeight="1" spans="1:12">
      <c r="A53" s="19">
        <v>49</v>
      </c>
      <c r="B53" s="27" t="s">
        <v>82</v>
      </c>
      <c r="C53" s="27" t="s">
        <v>122</v>
      </c>
      <c r="D53" s="27" t="s">
        <v>123</v>
      </c>
      <c r="E53" s="23" t="s">
        <v>18</v>
      </c>
      <c r="F53" s="27" t="s">
        <v>19</v>
      </c>
      <c r="G53" s="27" t="s">
        <v>20</v>
      </c>
      <c r="H53" s="40">
        <v>45901</v>
      </c>
      <c r="I53" s="27" t="s">
        <v>36</v>
      </c>
      <c r="J53" s="27">
        <v>600</v>
      </c>
      <c r="K53" s="44" t="s">
        <v>22</v>
      </c>
      <c r="L53" s="44"/>
    </row>
    <row r="54" customFormat="1" ht="21" customHeight="1" spans="1:12">
      <c r="A54" s="19">
        <v>50</v>
      </c>
      <c r="B54" s="27" t="s">
        <v>82</v>
      </c>
      <c r="C54" s="27" t="s">
        <v>122</v>
      </c>
      <c r="D54" s="27" t="s">
        <v>124</v>
      </c>
      <c r="E54" s="23" t="s">
        <v>18</v>
      </c>
      <c r="F54" s="27" t="s">
        <v>19</v>
      </c>
      <c r="G54" s="27" t="s">
        <v>20</v>
      </c>
      <c r="H54" s="40">
        <v>45944</v>
      </c>
      <c r="I54" s="28" t="s">
        <v>41</v>
      </c>
      <c r="J54" s="27">
        <v>600</v>
      </c>
      <c r="K54" s="44" t="s">
        <v>22</v>
      </c>
      <c r="L54" s="44"/>
    </row>
    <row r="55" customFormat="1" ht="21" customHeight="1" spans="1:12">
      <c r="A55" s="19">
        <v>51</v>
      </c>
      <c r="B55" s="27" t="s">
        <v>82</v>
      </c>
      <c r="C55" s="27" t="s">
        <v>99</v>
      </c>
      <c r="D55" s="27" t="s">
        <v>125</v>
      </c>
      <c r="E55" s="23" t="s">
        <v>18</v>
      </c>
      <c r="F55" s="27" t="s">
        <v>19</v>
      </c>
      <c r="G55" s="27" t="s">
        <v>20</v>
      </c>
      <c r="H55" s="25">
        <v>45952</v>
      </c>
      <c r="I55" s="25">
        <v>45962</v>
      </c>
      <c r="J55" s="27">
        <v>600</v>
      </c>
      <c r="K55" s="44" t="s">
        <v>22</v>
      </c>
      <c r="L55" s="44"/>
    </row>
    <row r="56" customFormat="1" ht="21" customHeight="1" spans="1:12">
      <c r="A56" s="19">
        <v>52</v>
      </c>
      <c r="B56" s="27" t="s">
        <v>82</v>
      </c>
      <c r="C56" s="27" t="s">
        <v>126</v>
      </c>
      <c r="D56" s="27" t="s">
        <v>127</v>
      </c>
      <c r="E56" s="23" t="s">
        <v>18</v>
      </c>
      <c r="F56" s="27" t="s">
        <v>19</v>
      </c>
      <c r="G56" s="27" t="s">
        <v>20</v>
      </c>
      <c r="H56" s="25">
        <v>45931</v>
      </c>
      <c r="I56" s="27" t="s">
        <v>72</v>
      </c>
      <c r="J56" s="27">
        <v>600</v>
      </c>
      <c r="K56" s="44" t="s">
        <v>22</v>
      </c>
      <c r="L56" s="44"/>
    </row>
    <row r="57" customFormat="1" ht="21" customHeight="1" spans="1:12">
      <c r="A57" s="19">
        <v>53</v>
      </c>
      <c r="B57" s="27" t="s">
        <v>82</v>
      </c>
      <c r="C57" s="27" t="s">
        <v>126</v>
      </c>
      <c r="D57" s="27" t="s">
        <v>128</v>
      </c>
      <c r="E57" s="23" t="s">
        <v>18</v>
      </c>
      <c r="F57" s="27" t="s">
        <v>19</v>
      </c>
      <c r="G57" s="27" t="s">
        <v>20</v>
      </c>
      <c r="H57" s="25">
        <v>45931</v>
      </c>
      <c r="I57" s="27" t="s">
        <v>41</v>
      </c>
      <c r="J57" s="27">
        <v>600</v>
      </c>
      <c r="K57" s="44" t="s">
        <v>22</v>
      </c>
      <c r="L57" s="44"/>
    </row>
    <row r="58" customFormat="1" ht="21" customHeight="1" spans="1:12">
      <c r="A58" s="19">
        <v>54</v>
      </c>
      <c r="B58" s="27" t="s">
        <v>82</v>
      </c>
      <c r="C58" s="27" t="s">
        <v>126</v>
      </c>
      <c r="D58" s="27" t="s">
        <v>129</v>
      </c>
      <c r="E58" s="23" t="s">
        <v>18</v>
      </c>
      <c r="F58" s="27" t="s">
        <v>19</v>
      </c>
      <c r="G58" s="27" t="s">
        <v>130</v>
      </c>
      <c r="H58" s="25">
        <v>45870</v>
      </c>
      <c r="I58" s="27" t="s">
        <v>58</v>
      </c>
      <c r="J58" s="27">
        <v>800</v>
      </c>
      <c r="K58" s="44" t="s">
        <v>22</v>
      </c>
      <c r="L58" s="44"/>
    </row>
    <row r="59" customFormat="1" ht="21" customHeight="1" spans="1:12">
      <c r="A59" s="19">
        <v>55</v>
      </c>
      <c r="B59" s="27" t="s">
        <v>82</v>
      </c>
      <c r="C59" s="27" t="s">
        <v>108</v>
      </c>
      <c r="D59" s="27" t="s">
        <v>131</v>
      </c>
      <c r="E59" s="41" t="s">
        <v>18</v>
      </c>
      <c r="F59" s="27" t="s">
        <v>19</v>
      </c>
      <c r="G59" s="27" t="s">
        <v>20</v>
      </c>
      <c r="H59" s="25" t="s">
        <v>110</v>
      </c>
      <c r="I59" s="27" t="s">
        <v>72</v>
      </c>
      <c r="J59" s="27">
        <v>600</v>
      </c>
      <c r="K59" s="44" t="s">
        <v>22</v>
      </c>
      <c r="L59" s="44"/>
    </row>
    <row r="60" customFormat="1" ht="21" customHeight="1" spans="1:12">
      <c r="A60" s="19">
        <v>56</v>
      </c>
      <c r="B60" s="27" t="s">
        <v>82</v>
      </c>
      <c r="C60" s="27" t="s">
        <v>132</v>
      </c>
      <c r="D60" s="27" t="s">
        <v>133</v>
      </c>
      <c r="E60" s="41" t="s">
        <v>18</v>
      </c>
      <c r="F60" s="27" t="s">
        <v>19</v>
      </c>
      <c r="G60" s="27" t="s">
        <v>20</v>
      </c>
      <c r="H60" s="25">
        <v>45886</v>
      </c>
      <c r="I60" s="25">
        <v>45886</v>
      </c>
      <c r="J60" s="27">
        <v>600</v>
      </c>
      <c r="K60" s="44" t="s">
        <v>22</v>
      </c>
      <c r="L60" s="44"/>
    </row>
    <row r="61" customFormat="1" ht="21" customHeight="1" spans="1:12">
      <c r="A61" s="19">
        <v>57</v>
      </c>
      <c r="B61" s="19" t="s">
        <v>134</v>
      </c>
      <c r="C61" s="19" t="s">
        <v>135</v>
      </c>
      <c r="D61" s="19" t="s">
        <v>136</v>
      </c>
      <c r="E61" s="19" t="s">
        <v>18</v>
      </c>
      <c r="F61" s="19" t="s">
        <v>19</v>
      </c>
      <c r="G61" s="19" t="s">
        <v>20</v>
      </c>
      <c r="H61" s="25">
        <v>45971</v>
      </c>
      <c r="I61" s="45" t="s">
        <v>72</v>
      </c>
      <c r="J61" s="27">
        <v>600</v>
      </c>
      <c r="K61" s="44" t="s">
        <v>22</v>
      </c>
      <c r="L61" s="44"/>
    </row>
    <row r="62" customFormat="1" ht="21" customHeight="1" spans="1:12">
      <c r="A62" s="19">
        <v>58</v>
      </c>
      <c r="B62" s="19" t="s">
        <v>134</v>
      </c>
      <c r="C62" s="19" t="s">
        <v>135</v>
      </c>
      <c r="D62" s="19" t="s">
        <v>137</v>
      </c>
      <c r="E62" s="19" t="s">
        <v>18</v>
      </c>
      <c r="F62" s="19" t="s">
        <v>19</v>
      </c>
      <c r="G62" s="19" t="s">
        <v>79</v>
      </c>
      <c r="H62" s="41" t="s">
        <v>138</v>
      </c>
      <c r="I62" s="45" t="s">
        <v>33</v>
      </c>
      <c r="J62" s="27">
        <v>800</v>
      </c>
      <c r="K62" s="44" t="s">
        <v>22</v>
      </c>
      <c r="L62" s="44"/>
    </row>
    <row r="63" customFormat="1" ht="21" customHeight="1" spans="1:12">
      <c r="A63" s="19">
        <v>59</v>
      </c>
      <c r="B63" s="19" t="s">
        <v>134</v>
      </c>
      <c r="C63" s="19" t="s">
        <v>139</v>
      </c>
      <c r="D63" s="19" t="s">
        <v>140</v>
      </c>
      <c r="E63" s="19" t="s">
        <v>18</v>
      </c>
      <c r="F63" s="19" t="s">
        <v>19</v>
      </c>
      <c r="G63" s="19" t="s">
        <v>20</v>
      </c>
      <c r="H63" s="25">
        <v>45901</v>
      </c>
      <c r="I63" s="27" t="s">
        <v>36</v>
      </c>
      <c r="J63" s="27">
        <v>600</v>
      </c>
      <c r="K63" s="44" t="s">
        <v>22</v>
      </c>
      <c r="L63" s="44"/>
    </row>
    <row r="64" customFormat="1" ht="21" customHeight="1" spans="1:12">
      <c r="A64" s="19">
        <v>60</v>
      </c>
      <c r="B64" s="19" t="s">
        <v>134</v>
      </c>
      <c r="C64" s="19" t="s">
        <v>141</v>
      </c>
      <c r="D64" s="19" t="s">
        <v>142</v>
      </c>
      <c r="E64" s="41" t="s">
        <v>18</v>
      </c>
      <c r="F64" s="19" t="s">
        <v>19</v>
      </c>
      <c r="G64" s="19" t="s">
        <v>20</v>
      </c>
      <c r="H64" s="25">
        <v>45931</v>
      </c>
      <c r="I64" s="45" t="s">
        <v>41</v>
      </c>
      <c r="J64" s="27">
        <v>600</v>
      </c>
      <c r="K64" s="44" t="s">
        <v>22</v>
      </c>
      <c r="L64" s="44"/>
    </row>
    <row r="65" customFormat="1" ht="21" customHeight="1" spans="1:12">
      <c r="A65" s="19">
        <v>61</v>
      </c>
      <c r="B65" s="19" t="s">
        <v>134</v>
      </c>
      <c r="C65" s="19" t="s">
        <v>141</v>
      </c>
      <c r="D65" s="19" t="s">
        <v>143</v>
      </c>
      <c r="E65" s="41" t="s">
        <v>18</v>
      </c>
      <c r="F65" s="19" t="s">
        <v>19</v>
      </c>
      <c r="G65" s="19" t="s">
        <v>20</v>
      </c>
      <c r="H65" s="25">
        <v>45931</v>
      </c>
      <c r="I65" s="45" t="s">
        <v>41</v>
      </c>
      <c r="J65" s="27">
        <v>600</v>
      </c>
      <c r="K65" s="44" t="s">
        <v>22</v>
      </c>
      <c r="L65" s="44"/>
    </row>
    <row r="66" customFormat="1" ht="21" customHeight="1" spans="1:12">
      <c r="A66" s="19">
        <v>62</v>
      </c>
      <c r="B66" s="19" t="s">
        <v>134</v>
      </c>
      <c r="C66" s="19" t="s">
        <v>144</v>
      </c>
      <c r="D66" s="19" t="s">
        <v>145</v>
      </c>
      <c r="E66" s="19" t="s">
        <v>18</v>
      </c>
      <c r="F66" s="19" t="s">
        <v>19</v>
      </c>
      <c r="G66" s="19" t="s">
        <v>20</v>
      </c>
      <c r="H66" s="25">
        <v>45931</v>
      </c>
      <c r="I66" s="45" t="s">
        <v>41</v>
      </c>
      <c r="J66" s="27">
        <v>600</v>
      </c>
      <c r="K66" s="44" t="s">
        <v>22</v>
      </c>
      <c r="L66" s="44"/>
    </row>
    <row r="67" customFormat="1" ht="21" customHeight="1" spans="1:12">
      <c r="A67" s="19">
        <v>63</v>
      </c>
      <c r="B67" s="19" t="s">
        <v>134</v>
      </c>
      <c r="C67" s="19" t="s">
        <v>144</v>
      </c>
      <c r="D67" s="19" t="s">
        <v>146</v>
      </c>
      <c r="E67" s="19" t="s">
        <v>18</v>
      </c>
      <c r="F67" s="19" t="s">
        <v>19</v>
      </c>
      <c r="G67" s="19" t="s">
        <v>20</v>
      </c>
      <c r="H67" s="25">
        <v>45931</v>
      </c>
      <c r="I67" s="45" t="s">
        <v>41</v>
      </c>
      <c r="J67" s="27">
        <v>600</v>
      </c>
      <c r="K67" s="44" t="s">
        <v>22</v>
      </c>
      <c r="L67" s="44"/>
    </row>
    <row r="68" customFormat="1" ht="21" customHeight="1" spans="1:12">
      <c r="A68" s="19">
        <v>64</v>
      </c>
      <c r="B68" s="20" t="s">
        <v>134</v>
      </c>
      <c r="C68" s="20" t="s">
        <v>144</v>
      </c>
      <c r="D68" s="20" t="s">
        <v>147</v>
      </c>
      <c r="E68" s="20" t="s">
        <v>18</v>
      </c>
      <c r="F68" s="20" t="s">
        <v>19</v>
      </c>
      <c r="G68" s="20" t="s">
        <v>20</v>
      </c>
      <c r="H68" s="21">
        <v>45931</v>
      </c>
      <c r="I68" s="43" t="s">
        <v>41</v>
      </c>
      <c r="J68" s="24">
        <v>600</v>
      </c>
      <c r="K68" s="44" t="s">
        <v>22</v>
      </c>
      <c r="L68" s="44"/>
    </row>
    <row r="69" customFormat="1" ht="21" customHeight="1" spans="1:12">
      <c r="A69" s="19">
        <v>65</v>
      </c>
      <c r="B69" s="19" t="s">
        <v>148</v>
      </c>
      <c r="C69" s="45" t="s">
        <v>149</v>
      </c>
      <c r="D69" s="45" t="s">
        <v>150</v>
      </c>
      <c r="E69" s="19" t="s">
        <v>18</v>
      </c>
      <c r="F69" s="19" t="s">
        <v>19</v>
      </c>
      <c r="G69" s="19" t="s">
        <v>20</v>
      </c>
      <c r="H69" s="25">
        <v>45848</v>
      </c>
      <c r="I69" s="45" t="s">
        <v>41</v>
      </c>
      <c r="J69" s="27">
        <v>600</v>
      </c>
      <c r="K69" s="44" t="s">
        <v>22</v>
      </c>
      <c r="L69" s="44"/>
    </row>
    <row r="70" customFormat="1" ht="21" customHeight="1" spans="1:12">
      <c r="A70" s="19">
        <v>66</v>
      </c>
      <c r="B70" s="19" t="s">
        <v>148</v>
      </c>
      <c r="C70" s="45" t="s">
        <v>149</v>
      </c>
      <c r="D70" s="45" t="s">
        <v>151</v>
      </c>
      <c r="E70" s="19" t="s">
        <v>18</v>
      </c>
      <c r="F70" s="19" t="s">
        <v>19</v>
      </c>
      <c r="G70" s="19" t="s">
        <v>20</v>
      </c>
      <c r="H70" s="25">
        <v>45906</v>
      </c>
      <c r="I70" s="45" t="s">
        <v>36</v>
      </c>
      <c r="J70" s="27">
        <v>600</v>
      </c>
      <c r="K70" s="44" t="s">
        <v>22</v>
      </c>
      <c r="L70" s="44"/>
    </row>
    <row r="71" customFormat="1" ht="21" customHeight="1" spans="1:12">
      <c r="A71" s="19">
        <v>67</v>
      </c>
      <c r="B71" s="19" t="s">
        <v>148</v>
      </c>
      <c r="C71" s="19" t="s">
        <v>149</v>
      </c>
      <c r="D71" s="19" t="s">
        <v>152</v>
      </c>
      <c r="E71" s="19" t="s">
        <v>153</v>
      </c>
      <c r="F71" s="19" t="s">
        <v>19</v>
      </c>
      <c r="G71" s="19" t="s">
        <v>20</v>
      </c>
      <c r="H71" s="37">
        <v>45901</v>
      </c>
      <c r="I71" s="19" t="s">
        <v>41</v>
      </c>
      <c r="J71" s="27">
        <v>600</v>
      </c>
      <c r="K71" s="44" t="s">
        <v>22</v>
      </c>
      <c r="L71" s="44"/>
    </row>
    <row r="72" customFormat="1" ht="21" customHeight="1" spans="1:12">
      <c r="A72" s="19">
        <v>68</v>
      </c>
      <c r="B72" s="19" t="s">
        <v>148</v>
      </c>
      <c r="C72" s="19" t="s">
        <v>154</v>
      </c>
      <c r="D72" s="19" t="s">
        <v>155</v>
      </c>
      <c r="E72" s="19" t="s">
        <v>18</v>
      </c>
      <c r="F72" s="19" t="s">
        <v>19</v>
      </c>
      <c r="G72" s="19" t="s">
        <v>20</v>
      </c>
      <c r="H72" s="37">
        <v>45940</v>
      </c>
      <c r="I72" s="27" t="s">
        <v>41</v>
      </c>
      <c r="J72" s="27">
        <v>600</v>
      </c>
      <c r="K72" s="44" t="s">
        <v>22</v>
      </c>
      <c r="L72" s="44"/>
    </row>
    <row r="73" customFormat="1" ht="21" customHeight="1" spans="1:12">
      <c r="A73" s="19">
        <v>69</v>
      </c>
      <c r="B73" s="19" t="s">
        <v>148</v>
      </c>
      <c r="C73" s="19" t="s">
        <v>156</v>
      </c>
      <c r="D73" s="19" t="s">
        <v>157</v>
      </c>
      <c r="E73" s="19" t="s">
        <v>18</v>
      </c>
      <c r="F73" s="19" t="s">
        <v>19</v>
      </c>
      <c r="G73" s="19" t="s">
        <v>61</v>
      </c>
      <c r="H73" s="37">
        <v>45870</v>
      </c>
      <c r="I73" s="27" t="s">
        <v>58</v>
      </c>
      <c r="J73" s="27">
        <v>800</v>
      </c>
      <c r="K73" s="44" t="s">
        <v>22</v>
      </c>
      <c r="L73" s="44"/>
    </row>
    <row r="74" customFormat="1" ht="21" customHeight="1" spans="1:12">
      <c r="A74" s="19">
        <v>70</v>
      </c>
      <c r="B74" s="19" t="s">
        <v>148</v>
      </c>
      <c r="C74" s="19" t="s">
        <v>158</v>
      </c>
      <c r="D74" s="19" t="s">
        <v>159</v>
      </c>
      <c r="E74" s="19" t="s">
        <v>18</v>
      </c>
      <c r="F74" s="19" t="s">
        <v>19</v>
      </c>
      <c r="G74" s="19" t="s">
        <v>160</v>
      </c>
      <c r="H74" s="37">
        <v>45957</v>
      </c>
      <c r="I74" s="45" t="s">
        <v>41</v>
      </c>
      <c r="J74" s="27">
        <v>800</v>
      </c>
      <c r="K74" s="44" t="s">
        <v>22</v>
      </c>
      <c r="L74" s="44"/>
    </row>
    <row r="75" customFormat="1" ht="21" customHeight="1" spans="1:12">
      <c r="A75" s="19">
        <v>71</v>
      </c>
      <c r="B75" s="19" t="s">
        <v>161</v>
      </c>
      <c r="C75" s="19" t="s">
        <v>162</v>
      </c>
      <c r="D75" s="19" t="s">
        <v>163</v>
      </c>
      <c r="E75" s="41" t="s">
        <v>18</v>
      </c>
      <c r="F75" s="19" t="s">
        <v>19</v>
      </c>
      <c r="G75" s="19" t="s">
        <v>20</v>
      </c>
      <c r="H75" s="25">
        <v>45748</v>
      </c>
      <c r="I75" s="27" t="s">
        <v>164</v>
      </c>
      <c r="J75" s="27">
        <f>IF(F75="是",VLOOKUP(G75,[8]Sheet2!A:C,3,FALSE),VLOOKUP(G75,[8]Sheet2!A:B,2,FALSE))</f>
        <v>600</v>
      </c>
      <c r="K75" s="44" t="s">
        <v>22</v>
      </c>
      <c r="L75" s="44"/>
    </row>
    <row r="76" customFormat="1" ht="21" customHeight="1" spans="1:12">
      <c r="A76" s="19">
        <v>72</v>
      </c>
      <c r="B76" s="19" t="s">
        <v>161</v>
      </c>
      <c r="C76" s="19" t="s">
        <v>165</v>
      </c>
      <c r="D76" s="19" t="s">
        <v>166</v>
      </c>
      <c r="E76" s="41" t="s">
        <v>18</v>
      </c>
      <c r="F76" s="19" t="s">
        <v>19</v>
      </c>
      <c r="G76" s="19" t="s">
        <v>20</v>
      </c>
      <c r="H76" s="25">
        <v>45901</v>
      </c>
      <c r="I76" s="27" t="s">
        <v>21</v>
      </c>
      <c r="J76" s="27">
        <f>IF(F76="是",VLOOKUP(G76,[8]Sheet2!A:C,3,FALSE),VLOOKUP(G76,[8]Sheet2!A:B,2,FALSE))</f>
        <v>600</v>
      </c>
      <c r="K76" s="44" t="s">
        <v>22</v>
      </c>
      <c r="L76" s="44"/>
    </row>
    <row r="77" customFormat="1" ht="21" customHeight="1" spans="1:12">
      <c r="A77" s="19">
        <v>73</v>
      </c>
      <c r="B77" s="19" t="s">
        <v>161</v>
      </c>
      <c r="C77" s="19" t="s">
        <v>167</v>
      </c>
      <c r="D77" s="19" t="s">
        <v>168</v>
      </c>
      <c r="E77" s="41" t="s">
        <v>18</v>
      </c>
      <c r="F77" s="19" t="s">
        <v>19</v>
      </c>
      <c r="G77" s="19" t="s">
        <v>169</v>
      </c>
      <c r="H77" s="25">
        <v>45931</v>
      </c>
      <c r="I77" s="27" t="s">
        <v>170</v>
      </c>
      <c r="J77" s="27">
        <f>IF(F77="是",VLOOKUP(G77,[8]Sheet2!A:C,3,FALSE),VLOOKUP(G77,[8]Sheet2!A:B,2,FALSE))</f>
        <v>800</v>
      </c>
      <c r="K77" s="44" t="s">
        <v>22</v>
      </c>
      <c r="L77" s="44"/>
    </row>
    <row r="78" customFormat="1" ht="21" customHeight="1" spans="1:12">
      <c r="A78" s="19">
        <v>74</v>
      </c>
      <c r="B78" s="19" t="s">
        <v>161</v>
      </c>
      <c r="C78" s="19" t="s">
        <v>167</v>
      </c>
      <c r="D78" s="19" t="s">
        <v>171</v>
      </c>
      <c r="E78" s="41" t="s">
        <v>18</v>
      </c>
      <c r="F78" s="19" t="s">
        <v>19</v>
      </c>
      <c r="G78" s="19" t="s">
        <v>20</v>
      </c>
      <c r="H78" s="25">
        <v>45931</v>
      </c>
      <c r="I78" s="27" t="s">
        <v>170</v>
      </c>
      <c r="J78" s="27">
        <f>IF(F78="是",VLOOKUP(G78,[8]Sheet2!A:C,3,FALSE),VLOOKUP(G78,[8]Sheet2!A:B,2,FALSE))</f>
        <v>600</v>
      </c>
      <c r="K78" s="44" t="s">
        <v>22</v>
      </c>
      <c r="L78" s="44"/>
    </row>
    <row r="79" customFormat="1" ht="21" customHeight="1" spans="1:12">
      <c r="A79" s="19">
        <v>75</v>
      </c>
      <c r="B79" s="19" t="s">
        <v>161</v>
      </c>
      <c r="C79" s="19" t="s">
        <v>165</v>
      </c>
      <c r="D79" s="19" t="s">
        <v>172</v>
      </c>
      <c r="E79" s="41" t="s">
        <v>18</v>
      </c>
      <c r="F79" s="19" t="s">
        <v>19</v>
      </c>
      <c r="G79" s="19" t="s">
        <v>97</v>
      </c>
      <c r="H79" s="25">
        <v>45901</v>
      </c>
      <c r="I79" s="27" t="s">
        <v>173</v>
      </c>
      <c r="J79" s="27">
        <f>IF(F79="是",VLOOKUP(G79,[8]Sheet2!A:C,3,FALSE),VLOOKUP(G79,[8]Sheet2!A:B,2,FALSE))</f>
        <v>800</v>
      </c>
      <c r="K79" s="44" t="s">
        <v>22</v>
      </c>
      <c r="L79" s="44"/>
    </row>
    <row r="80" customFormat="1" ht="21" customHeight="1" spans="1:12">
      <c r="A80" s="19">
        <v>76</v>
      </c>
      <c r="B80" s="19" t="s">
        <v>161</v>
      </c>
      <c r="C80" s="19" t="s">
        <v>165</v>
      </c>
      <c r="D80" s="19" t="s">
        <v>174</v>
      </c>
      <c r="E80" s="41" t="s">
        <v>18</v>
      </c>
      <c r="F80" s="19" t="s">
        <v>19</v>
      </c>
      <c r="G80" s="19" t="s">
        <v>20</v>
      </c>
      <c r="H80" s="25">
        <v>45931</v>
      </c>
      <c r="I80" s="27" t="s">
        <v>170</v>
      </c>
      <c r="J80" s="27">
        <f>IF(F80="是",VLOOKUP(G80,[8]Sheet2!A:C,3,FALSE),VLOOKUP(G80,[8]Sheet2!A:B,2,FALSE))</f>
        <v>600</v>
      </c>
      <c r="K80" s="44" t="s">
        <v>22</v>
      </c>
      <c r="L80" s="44"/>
    </row>
    <row r="81" customFormat="1" ht="21" customHeight="1" spans="1:12">
      <c r="A81" s="19">
        <v>77</v>
      </c>
      <c r="B81" s="19" t="s">
        <v>161</v>
      </c>
      <c r="C81" s="19" t="s">
        <v>175</v>
      </c>
      <c r="D81" s="19" t="s">
        <v>176</v>
      </c>
      <c r="E81" s="41" t="s">
        <v>18</v>
      </c>
      <c r="F81" s="19" t="s">
        <v>19</v>
      </c>
      <c r="G81" s="19" t="s">
        <v>97</v>
      </c>
      <c r="H81" s="25">
        <v>45931</v>
      </c>
      <c r="I81" s="27" t="s">
        <v>170</v>
      </c>
      <c r="J81" s="27">
        <f>IF(F81="是",VLOOKUP(G81,[8]Sheet2!A:C,3,FALSE),VLOOKUP(G81,[8]Sheet2!A:B,2,FALSE))</f>
        <v>800</v>
      </c>
      <c r="K81" s="44" t="s">
        <v>22</v>
      </c>
      <c r="L81" s="44"/>
    </row>
    <row r="82" customFormat="1" ht="21" customHeight="1" spans="1:12">
      <c r="A82" s="19">
        <v>78</v>
      </c>
      <c r="B82" s="19" t="s">
        <v>161</v>
      </c>
      <c r="C82" s="19" t="s">
        <v>177</v>
      </c>
      <c r="D82" s="19" t="s">
        <v>178</v>
      </c>
      <c r="E82" s="41" t="s">
        <v>18</v>
      </c>
      <c r="F82" s="19" t="s">
        <v>19</v>
      </c>
      <c r="G82" s="19" t="s">
        <v>20</v>
      </c>
      <c r="H82" s="25">
        <v>45778</v>
      </c>
      <c r="I82" s="27" t="s">
        <v>179</v>
      </c>
      <c r="J82" s="27">
        <f>IF(F82="是",VLOOKUP(G82,[8]Sheet2!A:C,3,FALSE),VLOOKUP(G82,[8]Sheet2!A:B,2,FALSE))</f>
        <v>600</v>
      </c>
      <c r="K82" s="44" t="s">
        <v>22</v>
      </c>
      <c r="L82" s="44"/>
    </row>
    <row r="83" ht="52" customHeight="1" spans="1:12">
      <c r="A83" s="46" t="s">
        <v>180</v>
      </c>
      <c r="B83" s="47"/>
      <c r="C83" s="47"/>
      <c r="D83" s="47"/>
      <c r="E83" s="47"/>
      <c r="F83" s="47"/>
      <c r="G83" s="47"/>
      <c r="H83" s="47"/>
      <c r="I83" s="48"/>
      <c r="J83" s="19">
        <f>SUM(J5:J82)</f>
        <v>49800</v>
      </c>
      <c r="K83" s="44"/>
      <c r="L83" s="44"/>
    </row>
  </sheetData>
  <autoFilter ref="A4:L83">
    <extLst/>
  </autoFilter>
  <mergeCells count="4">
    <mergeCell ref="A2:L2"/>
    <mergeCell ref="A3:L3"/>
    <mergeCell ref="A83:I83"/>
    <mergeCell ref="K83:L83"/>
  </mergeCells>
  <conditionalFormatting sqref="D19">
    <cfRule type="duplicateValues" dxfId="0" priority="4"/>
  </conditionalFormatting>
  <conditionalFormatting sqref="D20">
    <cfRule type="duplicateValues" dxfId="0" priority="3"/>
  </conditionalFormatting>
  <conditionalFormatting sqref="D28">
    <cfRule type="duplicateValues" dxfId="0" priority="2"/>
  </conditionalFormatting>
  <dataValidations count="11">
    <dataValidation type="list" allowBlank="1" showInputMessage="1" showErrorMessage="1" sqref="G50 G48:G49 G52:G53">
      <formula1>[5]Sheet2!#REF!</formula1>
    </dataValidation>
    <dataValidation type="list" allowBlank="1" showInputMessage="1" sqref="E24 E68 E66:E67 E69:E74">
      <formula1>"脱贫户,脱贫不稳定户,边缘易致贫户,突发严重困难户"</formula1>
    </dataValidation>
    <dataValidation type="list" allowBlank="1" showInputMessage="1" showErrorMessage="1" sqref="F7 F8 F23 F24 F25 F47 F50 F54 F55 F58 F68 F75 F5:F6 F9:F10 F11:F22 F26:F42 F44:F46 F48:F49 F51:F53 F56:F57 F61:F67 F71:F74 F76:F82">
      <formula1>"是,否"</formula1>
    </dataValidation>
    <dataValidation type="list" allowBlank="1" showInputMessage="1" showErrorMessage="1" sqref="G25">
      <formula1>[4]Sheet2!#REF!</formula1>
    </dataValidation>
    <dataValidation type="list" allowBlank="1" showInputMessage="1" showErrorMessage="1" sqref="G9">
      <formula1>[2]Sheet2!#REF!</formula1>
    </dataValidation>
    <dataValidation type="list" allowBlank="1" showInputMessage="1" showErrorMessage="1" sqref="G11">
      <formula1>[3]Sheet2!#REF!</formula1>
    </dataValidation>
    <dataValidation type="list" allowBlank="1" showInputMessage="1" showErrorMessage="1" sqref="E47 E5:E23 E25:E46 E48:E58 E64:E65 E75:E82">
      <formula1>"脱贫劳动力,脱贫不稳定户,边缘易致贫户,突发严重困难户"</formula1>
    </dataValidation>
    <dataValidation type="list" allowBlank="1" showInputMessage="1" showErrorMessage="1" sqref="G54">
      <formula1>[1]Sheet2!#REF!</formula1>
    </dataValidation>
    <dataValidation type="list" allowBlank="1" showInputMessage="1" showErrorMessage="1" sqref="G57 G58 G55:G56">
      <formula1>[6]Sheet2!#REF!</formula1>
    </dataValidation>
    <dataValidation type="list" allowBlank="1" showInputMessage="1" showErrorMessage="1" sqref="G63">
      <formula1>[7]Sheet2!#REF!</formula1>
    </dataValidation>
    <dataValidation type="list" allowBlank="1" showInputMessage="1" showErrorMessage="1" sqref="G75:G82">
      <formula1>[8]Sheet2!#REF!</formula1>
    </dataValidation>
  </dataValidations>
  <printOptions horizontalCentered="1"/>
  <pageMargins left="0.236111111111111" right="0.156944444444444" top="0.314583333333333" bottom="0.314583333333333" header="0.236111111111111" footer="0.156944444444444"/>
  <pageSetup paperSize="9" scale="60" fitToHeight="0" orientation="landscape" horizontalDpi="600"/>
  <headerFooter alignWithMargins="0">
    <oddFooter>&amp;C第 &amp;P 页，共 &amp;N 页</oddFooter>
  </headerFooter>
  <ignoredErrors>
    <ignoredError sqref="E24 E66:E8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D34" sqref="D34"/>
    </sheetView>
  </sheetViews>
  <sheetFormatPr defaultColWidth="9" defaultRowHeight="14.25" outlineLevelCol="2"/>
  <cols>
    <col min="1" max="1" width="17" customWidth="1"/>
  </cols>
  <sheetData>
    <row r="1" spans="1:3">
      <c r="A1" t="s">
        <v>181</v>
      </c>
      <c r="B1" t="s">
        <v>182</v>
      </c>
      <c r="C1" t="s">
        <v>183</v>
      </c>
    </row>
    <row r="2" spans="1:3">
      <c r="A2" s="1" t="s">
        <v>160</v>
      </c>
      <c r="B2" s="1">
        <v>800</v>
      </c>
      <c r="C2" s="1">
        <f t="shared" ref="C2:C35" si="0">B2/2</f>
        <v>400</v>
      </c>
    </row>
    <row r="3" spans="1:3">
      <c r="A3" s="1" t="s">
        <v>24</v>
      </c>
      <c r="B3" s="1">
        <v>800</v>
      </c>
      <c r="C3" s="1">
        <f t="shared" si="0"/>
        <v>400</v>
      </c>
    </row>
    <row r="4" spans="1:3">
      <c r="A4" s="1" t="s">
        <v>184</v>
      </c>
      <c r="B4" s="1">
        <v>800</v>
      </c>
      <c r="C4" s="1">
        <f t="shared" si="0"/>
        <v>400</v>
      </c>
    </row>
    <row r="5" spans="1:3">
      <c r="A5" s="1" t="s">
        <v>185</v>
      </c>
      <c r="B5" s="1">
        <v>800</v>
      </c>
      <c r="C5" s="1">
        <f t="shared" si="0"/>
        <v>400</v>
      </c>
    </row>
    <row r="6" spans="1:3">
      <c r="A6" s="1" t="s">
        <v>186</v>
      </c>
      <c r="B6" s="1">
        <v>800</v>
      </c>
      <c r="C6" s="1">
        <f t="shared" si="0"/>
        <v>400</v>
      </c>
    </row>
    <row r="7" spans="1:3">
      <c r="A7" s="1" t="s">
        <v>187</v>
      </c>
      <c r="B7" s="1">
        <v>800</v>
      </c>
      <c r="C7" s="1">
        <f t="shared" si="0"/>
        <v>400</v>
      </c>
    </row>
    <row r="8" spans="1:3">
      <c r="A8" s="1" t="s">
        <v>188</v>
      </c>
      <c r="B8" s="1">
        <v>800</v>
      </c>
      <c r="C8" s="1">
        <f t="shared" si="0"/>
        <v>400</v>
      </c>
    </row>
    <row r="9" spans="1:3">
      <c r="A9" s="1" t="s">
        <v>189</v>
      </c>
      <c r="B9" s="1">
        <v>800</v>
      </c>
      <c r="C9" s="1">
        <f t="shared" si="0"/>
        <v>400</v>
      </c>
    </row>
    <row r="10" spans="1:3">
      <c r="A10" s="1" t="s">
        <v>190</v>
      </c>
      <c r="B10" s="1">
        <v>800</v>
      </c>
      <c r="C10" s="1">
        <f t="shared" si="0"/>
        <v>400</v>
      </c>
    </row>
    <row r="11" spans="1:3">
      <c r="A11" s="1" t="s">
        <v>191</v>
      </c>
      <c r="B11" s="1">
        <v>800</v>
      </c>
      <c r="C11" s="1">
        <f t="shared" si="0"/>
        <v>400</v>
      </c>
    </row>
    <row r="12" spans="1:3">
      <c r="A12" s="1" t="s">
        <v>192</v>
      </c>
      <c r="B12" s="1">
        <v>800</v>
      </c>
      <c r="C12" s="1">
        <f t="shared" si="0"/>
        <v>400</v>
      </c>
    </row>
    <row r="13" spans="1:3">
      <c r="A13" s="1" t="s">
        <v>67</v>
      </c>
      <c r="B13" s="1">
        <v>600</v>
      </c>
      <c r="C13" s="1">
        <f t="shared" si="0"/>
        <v>300</v>
      </c>
    </row>
    <row r="14" spans="1:3">
      <c r="A14" s="1" t="s">
        <v>193</v>
      </c>
      <c r="B14" s="1">
        <v>800</v>
      </c>
      <c r="C14" s="1">
        <f t="shared" si="0"/>
        <v>400</v>
      </c>
    </row>
    <row r="15" spans="1:3">
      <c r="A15" s="1" t="s">
        <v>97</v>
      </c>
      <c r="B15" s="1">
        <v>800</v>
      </c>
      <c r="C15" s="1">
        <f t="shared" si="0"/>
        <v>400</v>
      </c>
    </row>
    <row r="16" spans="1:3">
      <c r="A16" s="1" t="s">
        <v>194</v>
      </c>
      <c r="B16" s="1">
        <v>800</v>
      </c>
      <c r="C16" s="1">
        <f t="shared" si="0"/>
        <v>400</v>
      </c>
    </row>
    <row r="17" spans="1:3">
      <c r="A17" s="1" t="s">
        <v>195</v>
      </c>
      <c r="B17" s="1">
        <v>600</v>
      </c>
      <c r="C17" s="1">
        <f t="shared" si="0"/>
        <v>300</v>
      </c>
    </row>
    <row r="18" spans="1:3">
      <c r="A18" s="1" t="s">
        <v>169</v>
      </c>
      <c r="B18" s="1">
        <v>800</v>
      </c>
      <c r="C18" s="1">
        <f t="shared" si="0"/>
        <v>400</v>
      </c>
    </row>
    <row r="19" spans="1:3">
      <c r="A19" s="1" t="s">
        <v>196</v>
      </c>
      <c r="B19" s="1">
        <v>800</v>
      </c>
      <c r="C19" s="1">
        <f t="shared" si="0"/>
        <v>400</v>
      </c>
    </row>
    <row r="20" spans="1:3">
      <c r="A20" s="1" t="s">
        <v>197</v>
      </c>
      <c r="B20" s="1">
        <v>800</v>
      </c>
      <c r="C20" s="1">
        <f t="shared" si="0"/>
        <v>400</v>
      </c>
    </row>
    <row r="21" spans="1:3">
      <c r="A21" s="1" t="s">
        <v>198</v>
      </c>
      <c r="B21" s="1">
        <v>800</v>
      </c>
      <c r="C21" s="1">
        <f t="shared" si="0"/>
        <v>400</v>
      </c>
    </row>
    <row r="22" spans="1:3">
      <c r="A22" s="1" t="s">
        <v>121</v>
      </c>
      <c r="B22" s="1">
        <v>800</v>
      </c>
      <c r="C22" s="1">
        <f t="shared" si="0"/>
        <v>400</v>
      </c>
    </row>
    <row r="23" spans="1:3">
      <c r="A23" s="1" t="s">
        <v>61</v>
      </c>
      <c r="B23" s="1">
        <v>800</v>
      </c>
      <c r="C23" s="1">
        <f t="shared" si="0"/>
        <v>400</v>
      </c>
    </row>
    <row r="24" spans="1:3">
      <c r="A24" s="1" t="s">
        <v>199</v>
      </c>
      <c r="B24" s="1">
        <v>800</v>
      </c>
      <c r="C24" s="1">
        <f t="shared" si="0"/>
        <v>400</v>
      </c>
    </row>
    <row r="25" spans="1:3">
      <c r="A25" s="1" t="s">
        <v>20</v>
      </c>
      <c r="B25" s="1">
        <v>600</v>
      </c>
      <c r="C25" s="1">
        <f t="shared" si="0"/>
        <v>300</v>
      </c>
    </row>
    <row r="26" spans="1:3">
      <c r="A26" s="1" t="s">
        <v>79</v>
      </c>
      <c r="B26" s="1">
        <v>800</v>
      </c>
      <c r="C26" s="1">
        <f t="shared" si="0"/>
        <v>400</v>
      </c>
    </row>
    <row r="27" spans="1:3">
      <c r="A27" s="1" t="s">
        <v>200</v>
      </c>
      <c r="B27" s="1">
        <v>800</v>
      </c>
      <c r="C27" s="1">
        <f t="shared" si="0"/>
        <v>400</v>
      </c>
    </row>
    <row r="28" spans="1:3">
      <c r="A28" s="1" t="s">
        <v>201</v>
      </c>
      <c r="B28" s="1">
        <v>800</v>
      </c>
      <c r="C28" s="1">
        <f t="shared" si="0"/>
        <v>400</v>
      </c>
    </row>
    <row r="29" spans="1:3">
      <c r="A29" s="1" t="s">
        <v>202</v>
      </c>
      <c r="B29" s="1">
        <v>800</v>
      </c>
      <c r="C29" s="1">
        <f t="shared" si="0"/>
        <v>400</v>
      </c>
    </row>
    <row r="30" spans="1:3">
      <c r="A30" s="1" t="s">
        <v>203</v>
      </c>
      <c r="B30" s="1">
        <v>800</v>
      </c>
      <c r="C30" s="1">
        <f t="shared" si="0"/>
        <v>400</v>
      </c>
    </row>
    <row r="31" spans="1:3">
      <c r="A31" s="1" t="s">
        <v>204</v>
      </c>
      <c r="B31" s="1">
        <v>800</v>
      </c>
      <c r="C31" s="1">
        <f t="shared" si="0"/>
        <v>400</v>
      </c>
    </row>
    <row r="32" spans="1:3">
      <c r="A32" s="2" t="s">
        <v>205</v>
      </c>
      <c r="B32" s="1">
        <v>800</v>
      </c>
      <c r="C32" s="1">
        <f t="shared" si="0"/>
        <v>400</v>
      </c>
    </row>
    <row r="33" spans="1:3">
      <c r="A33" s="2" t="s">
        <v>206</v>
      </c>
      <c r="B33" s="1">
        <v>800</v>
      </c>
      <c r="C33" s="1">
        <f t="shared" si="0"/>
        <v>400</v>
      </c>
    </row>
    <row r="34" spans="1:3">
      <c r="A34" s="1" t="s">
        <v>207</v>
      </c>
      <c r="B34" s="1">
        <v>800</v>
      </c>
      <c r="C34" s="1">
        <f t="shared" si="0"/>
        <v>400</v>
      </c>
    </row>
    <row r="35" spans="1:3">
      <c r="A35" s="3" t="s">
        <v>208</v>
      </c>
      <c r="B35" s="3">
        <v>800</v>
      </c>
      <c r="C35" s="1">
        <f t="shared" si="0"/>
        <v>400</v>
      </c>
    </row>
  </sheetData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鹿寨县2025年脱贫劳动力跨省就业一次性交通补助花名册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1996-12-17T01:32:00Z</dcterms:created>
  <cp:lastPrinted>2021-10-29T09:28:00Z</cp:lastPrinted>
  <dcterms:modified xsi:type="dcterms:W3CDTF">2025-12-11T01:29:34Z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A4847CC56FAB4219A41F2C4963BDAF4B_13</vt:lpwstr>
  </property>
  <property fmtid="{D5CDD505-2E9C-101B-9397-08002B2CF9AE}" pid="4" name="KSOReadingLayout">
    <vt:bool>true</vt:bool>
  </property>
</Properties>
</file>