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state="hidden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<sst xmlns="http://schemas.openxmlformats.org/spreadsheetml/2006/main" count="69" uniqueCount="67">
  <si>
    <t>附件6</t>
  </si>
  <si>
    <t>鹿寨县2024年脱贫劳动力跨省就业一次性交通补助花名册</t>
  </si>
  <si>
    <t>填报单位（盖章）：                        审核领导：                               填报人：                       联系电话：                        填报日期：       年   月   日</t>
  </si>
  <si>
    <t>序号</t>
  </si>
  <si>
    <t>乡镇</t>
  </si>
  <si>
    <t>行政村</t>
  </si>
  <si>
    <t>姓名</t>
  </si>
  <si>
    <t>身份证号</t>
  </si>
  <si>
    <t>人员类别</t>
  </si>
  <si>
    <t>联系电话</t>
  </si>
  <si>
    <t>是否乘坐专列</t>
  </si>
  <si>
    <t>务工区域（省）</t>
  </si>
  <si>
    <t>今年外出时间</t>
  </si>
  <si>
    <t>补助金额（元）</t>
  </si>
  <si>
    <t>开户行</t>
  </si>
  <si>
    <t>一卡通
户名</t>
  </si>
  <si>
    <t>银行账户</t>
  </si>
  <si>
    <t>备注</t>
  </si>
  <si>
    <t>xx镇</t>
  </si>
  <si>
    <t>张三村</t>
  </si>
  <si>
    <t>李四</t>
  </si>
  <si>
    <t>45xxxxxxx</t>
  </si>
  <si>
    <t>脱贫户</t>
  </si>
  <si>
    <t>187xxxxxx</t>
  </si>
  <si>
    <t>是</t>
  </si>
  <si>
    <t>广东省</t>
  </si>
  <si>
    <t>2024年xx月</t>
  </si>
  <si>
    <t>xxxxx</t>
  </si>
  <si>
    <t>xxxxxxxxx</t>
  </si>
  <si>
    <t>合计金额（元）</t>
  </si>
  <si>
    <t>备注：务工区域（省）和补贴金额两栏已设好公式，通过选择务工区域，会自动匹配好补助金额，合计栏已设好合计公式，合计栏上不能出现补助金额为空的行才能正确算出合计金额。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</si>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</sst>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70" zoomScaleNormal="70" workbookViewId="0">
      <selection activeCell="O11" sqref="O11"/>
    </sheetView>
  </sheetViews>
  <sheetFormatPr defaultColWidth="9" defaultRowHeight="14.25"/>
  <cols>
    <col min="1" max="1" width="8" customWidth="1"/>
    <col min="2" max="2" width="12.275" customWidth="1"/>
    <col min="3" max="3" width="11.25" customWidth="1"/>
    <col min="4" max="4" width="10.75" customWidth="1"/>
    <col min="5" max="5" width="21.875" style="5" customWidth="1"/>
    <col min="6" max="6" width="17.1333333333333" style="5" customWidth="1"/>
    <col min="7" max="8" width="17.425" customWidth="1"/>
    <col min="9" max="9" width="18.625" customWidth="1"/>
    <col min="10" max="10" width="20.2916666666667" customWidth="1"/>
    <col min="11" max="11" width="14.5" customWidth="1"/>
    <col min="12" max="13" width="12.625" customWidth="1"/>
    <col min="14" max="14" width="24.875" style="5" customWidth="1"/>
    <col min="15" max="15" width="10" customWidth="1"/>
    <col min="16" max="16" width="23" customWidth="1"/>
  </cols>
  <sheetData>
    <row r="1" ht="23.1" customHeight="1" spans="1:3">
      <c r="A1" s="6" t="s">
        <v>0</v>
      </c>
      <c r="B1" s="6"/>
      <c r="C1" s="6"/>
    </row>
    <row r="2" ht="35.25" customHeight="1" spans="1:15">
      <c r="A2" s="7" t="s">
        <v>1</v>
      </c>
      <c r="B2" s="7"/>
      <c r="C2" s="7"/>
      <c r="D2" s="7"/>
      <c r="E2" s="8"/>
      <c r="F2" s="8"/>
      <c r="G2" s="7"/>
      <c r="H2" s="7"/>
      <c r="I2" s="7"/>
      <c r="J2" s="7"/>
      <c r="K2" s="7"/>
      <c r="L2" s="7"/>
      <c r="M2" s="7"/>
      <c r="N2" s="8"/>
      <c r="O2" s="7"/>
    </row>
    <row r="3" s="4" customFormat="1" ht="43.5" customHeight="1" spans="1:15">
      <c r="A3" s="9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10"/>
      <c r="O3" s="9"/>
    </row>
    <row r="4" s="4" customFormat="1" ht="39.75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2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27" t="s">
        <v>17</v>
      </c>
    </row>
    <row r="5" s="4" customFormat="1" ht="32.25" customHeight="1" spans="1:15">
      <c r="A5" s="13">
        <v>1</v>
      </c>
      <c r="B5" s="13" t="s">
        <v>18</v>
      </c>
      <c r="C5" s="13" t="s">
        <v>19</v>
      </c>
      <c r="D5" s="13" t="s">
        <v>20</v>
      </c>
      <c r="E5" s="14" t="s">
        <v>21</v>
      </c>
      <c r="F5" s="14" t="s">
        <v>22</v>
      </c>
      <c r="G5" s="13" t="s">
        <v>23</v>
      </c>
      <c r="H5" s="13" t="s">
        <v>24</v>
      </c>
      <c r="I5" s="13" t="s">
        <v>25</v>
      </c>
      <c r="J5" s="28" t="s">
        <v>26</v>
      </c>
      <c r="K5" s="29">
        <f>IF(H5="是",VLOOKUP(I5,Sheet2!A:C,3,FALSE),VLOOKUP(I5,Sheet2!A:B,2,FALSE))</f>
        <v>300</v>
      </c>
      <c r="L5" s="28" t="s">
        <v>27</v>
      </c>
      <c r="M5" s="28" t="s">
        <v>20</v>
      </c>
      <c r="N5" s="14" t="s">
        <v>28</v>
      </c>
      <c r="O5" s="13"/>
    </row>
    <row r="6" s="4" customFormat="1" ht="32.25" customHeight="1" spans="1:15">
      <c r="A6" s="13"/>
      <c r="B6" s="13"/>
      <c r="C6" s="13"/>
      <c r="D6" s="13"/>
      <c r="E6" s="14"/>
      <c r="F6" s="14"/>
      <c r="G6" s="13"/>
      <c r="H6" s="13"/>
      <c r="I6" s="13"/>
      <c r="J6" s="13"/>
      <c r="K6" s="29" t="e">
        <f>IF(H6="是",VLOOKUP(I6,Sheet2!A:C,3,FALSE),VLOOKUP(I6,Sheet2!A:B,2,FALSE))</f>
        <v>#N/A</v>
      </c>
      <c r="L6" s="13"/>
      <c r="M6" s="13"/>
      <c r="N6" s="14"/>
      <c r="O6" s="13"/>
    </row>
    <row r="7" s="4" customFormat="1" ht="30" customHeight="1" spans="1:15">
      <c r="A7" s="13"/>
      <c r="B7" s="13"/>
      <c r="C7" s="13"/>
      <c r="D7" s="13"/>
      <c r="E7" s="14"/>
      <c r="F7" s="14"/>
      <c r="G7" s="13"/>
      <c r="H7" s="13"/>
      <c r="I7" s="13"/>
      <c r="J7" s="13"/>
      <c r="K7" s="29" t="e">
        <f>IF(H7="是",VLOOKUP(I7,Sheet2!A:C,3,FALSE),VLOOKUP(I7,Sheet2!A:B,2,FALSE))</f>
        <v>#N/A</v>
      </c>
      <c r="L7" s="13"/>
      <c r="M7" s="13"/>
      <c r="N7" s="14"/>
      <c r="O7" s="13"/>
    </row>
    <row r="8" s="4" customFormat="1" ht="32.25" customHeight="1" spans="1:15">
      <c r="A8" s="15"/>
      <c r="B8" s="15"/>
      <c r="C8" s="15"/>
      <c r="D8" s="15"/>
      <c r="E8" s="16"/>
      <c r="F8" s="16"/>
      <c r="G8" s="15"/>
      <c r="H8" s="13"/>
      <c r="I8" s="13"/>
      <c r="J8" s="15"/>
      <c r="K8" s="29" t="e">
        <f>IF(H8="是",VLOOKUP(I8,Sheet2!A:C,3,FALSE),VLOOKUP(I8,Sheet2!A:B,2,FALSE))</f>
        <v>#N/A</v>
      </c>
      <c r="L8" s="15"/>
      <c r="M8" s="15"/>
      <c r="N8" s="16"/>
      <c r="O8" s="15"/>
    </row>
    <row r="9" s="4" customFormat="1" ht="32.25" customHeight="1" spans="1:15">
      <c r="A9" s="13"/>
      <c r="B9" s="13"/>
      <c r="C9" s="13"/>
      <c r="D9" s="13"/>
      <c r="E9" s="14"/>
      <c r="F9" s="14"/>
      <c r="G9" s="13"/>
      <c r="H9" s="13"/>
      <c r="I9" s="13"/>
      <c r="J9" s="13"/>
      <c r="K9" s="29" t="e">
        <f>IF(H9="是",VLOOKUP(I9,Sheet2!A:C,3,FALSE),VLOOKUP(I9,Sheet2!A:B,2,FALSE))</f>
        <v>#N/A</v>
      </c>
      <c r="L9" s="13"/>
      <c r="M9" s="13"/>
      <c r="N9" s="14"/>
      <c r="O9" s="13"/>
    </row>
    <row r="10" s="4" customFormat="1" ht="30" customHeight="1" spans="1:15">
      <c r="A10" s="13"/>
      <c r="B10" s="13"/>
      <c r="C10" s="13"/>
      <c r="D10" s="13"/>
      <c r="E10" s="14"/>
      <c r="F10" s="14"/>
      <c r="G10" s="13"/>
      <c r="H10" s="13"/>
      <c r="I10" s="13"/>
      <c r="J10" s="13"/>
      <c r="K10" s="29" t="e">
        <f>IF(H10="是",VLOOKUP(I10,Sheet2!A:C,3,FALSE),VLOOKUP(I10,Sheet2!A:B,2,FALSE))</f>
        <v>#N/A</v>
      </c>
      <c r="L10" s="13"/>
      <c r="M10" s="13"/>
      <c r="N10" s="14"/>
      <c r="O10" s="13"/>
    </row>
    <row r="11" s="4" customFormat="1" ht="30" customHeight="1" spans="1:15">
      <c r="A11" s="13"/>
      <c r="B11" s="13"/>
      <c r="C11" s="13"/>
      <c r="D11" s="13"/>
      <c r="E11" s="14"/>
      <c r="F11" s="14"/>
      <c r="G11" s="13"/>
      <c r="H11" s="13"/>
      <c r="I11" s="13"/>
      <c r="J11" s="13"/>
      <c r="K11" s="29" t="e">
        <f>IF(H11="是",VLOOKUP(I11,Sheet2!A:C,3,FALSE),VLOOKUP(I11,Sheet2!A:B,2,FALSE))</f>
        <v>#N/A</v>
      </c>
      <c r="L11" s="13"/>
      <c r="M11" s="13"/>
      <c r="N11" s="14"/>
      <c r="O11" s="13"/>
    </row>
    <row r="12" s="4" customFormat="1" ht="30" customHeight="1" spans="1:15">
      <c r="A12" s="13"/>
      <c r="B12" s="13"/>
      <c r="C12" s="13"/>
      <c r="D12" s="13"/>
      <c r="E12" s="14"/>
      <c r="F12" s="14"/>
      <c r="G12" s="13"/>
      <c r="H12" s="13"/>
      <c r="I12" s="13"/>
      <c r="J12" s="13"/>
      <c r="K12" s="29" t="e">
        <f>IF(H12="是",VLOOKUP(I12,Sheet2!A:C,3,FALSE),VLOOKUP(I12,Sheet2!A:B,2,FALSE))</f>
        <v>#N/A</v>
      </c>
      <c r="L12" s="13"/>
      <c r="M12" s="13"/>
      <c r="N12" s="14"/>
      <c r="O12" s="13"/>
    </row>
    <row r="13" s="4" customFormat="1" ht="30" customHeight="1" spans="1:15">
      <c r="A13" s="13"/>
      <c r="B13" s="13"/>
      <c r="C13" s="13"/>
      <c r="D13" s="13"/>
      <c r="E13" s="14"/>
      <c r="F13" s="14"/>
      <c r="G13" s="13"/>
      <c r="H13" s="13"/>
      <c r="I13" s="13"/>
      <c r="J13" s="13"/>
      <c r="K13" s="29" t="e">
        <f>IF(H13="是",VLOOKUP(I13,Sheet2!A:C,3,FALSE),VLOOKUP(I13,Sheet2!A:B,2,FALSE))</f>
        <v>#N/A</v>
      </c>
      <c r="L13" s="13"/>
      <c r="M13" s="13"/>
      <c r="N13" s="14"/>
      <c r="O13" s="13"/>
    </row>
    <row r="14" s="4" customFormat="1" ht="32.25" customHeight="1" spans="1:15">
      <c r="A14" s="17"/>
      <c r="B14" s="17"/>
      <c r="C14" s="17"/>
      <c r="D14" s="17"/>
      <c r="E14" s="18"/>
      <c r="F14" s="18"/>
      <c r="G14" s="17"/>
      <c r="H14" s="13"/>
      <c r="I14" s="13"/>
      <c r="J14" s="17"/>
      <c r="K14" s="29" t="e">
        <f>IF(H14="是",VLOOKUP(I14,Sheet2!A:C,3,FALSE),VLOOKUP(I14,Sheet2!A:B,2,FALSE))</f>
        <v>#N/A</v>
      </c>
      <c r="L14" s="17"/>
      <c r="M14" s="17"/>
      <c r="N14" s="18"/>
      <c r="O14" s="17"/>
    </row>
    <row r="15" s="4" customFormat="1" ht="32.25" customHeight="1" spans="1:15">
      <c r="A15" s="19"/>
      <c r="B15" s="19"/>
      <c r="C15" s="19"/>
      <c r="D15" s="19"/>
      <c r="E15" s="20"/>
      <c r="F15" s="20"/>
      <c r="G15" s="19"/>
      <c r="H15" s="13"/>
      <c r="I15" s="13"/>
      <c r="J15" s="19"/>
      <c r="K15" s="29" t="e">
        <f>IF(H15="是",VLOOKUP(I15,Sheet2!A:C,3,FALSE),VLOOKUP(I15,Sheet2!A:B,2,FALSE))</f>
        <v>#N/A</v>
      </c>
      <c r="L15" s="19"/>
      <c r="M15" s="19"/>
      <c r="N15" s="20"/>
      <c r="O15" s="19"/>
    </row>
    <row r="16" s="4" customFormat="1" ht="32.25" customHeight="1" spans="1:15">
      <c r="A16" s="13"/>
      <c r="B16" s="21"/>
      <c r="C16" s="21"/>
      <c r="D16" s="21" t="s">
        <v>29</v>
      </c>
      <c r="E16" s="22"/>
      <c r="F16" s="22"/>
      <c r="G16" s="22"/>
      <c r="H16" s="22"/>
      <c r="I16" s="22"/>
      <c r="J16" s="30"/>
      <c r="K16" s="13" t="e">
        <f>SUM(K5:K15)</f>
        <v>#N/A</v>
      </c>
      <c r="L16" s="13"/>
      <c r="M16" s="13"/>
      <c r="N16" s="14"/>
      <c r="O16" s="13"/>
    </row>
    <row r="17" ht="23.25" customHeight="1" spans="1:15">
      <c r="A17" s="23"/>
      <c r="B17" s="23"/>
      <c r="C17" s="23"/>
      <c r="D17" s="23"/>
      <c r="E17" s="24"/>
      <c r="F17" s="24"/>
      <c r="G17" s="23"/>
      <c r="H17" s="23"/>
      <c r="I17" s="23"/>
      <c r="J17" s="31"/>
      <c r="K17" s="31"/>
      <c r="L17" s="31"/>
      <c r="M17" s="31"/>
      <c r="N17" s="32"/>
      <c r="O17" s="31"/>
    </row>
    <row r="18" ht="23.25" customHeight="1" spans="1:15">
      <c r="A18" s="25" t="s">
        <v>30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</sheetData>
  <mergeCells count="6">
    <mergeCell ref="A2:O2"/>
    <mergeCell ref="A3:O3"/>
    <mergeCell ref="D16:J16"/>
    <mergeCell ref="D17:E17"/>
    <mergeCell ref="G17:I17"/>
    <mergeCell ref="A18:O20"/>
  </mergeCells>
  <dataValidations count="4">
    <dataValidation type="list" allowBlank="1" showInputMessage="1" showErrorMessage="1" sqref="I5:I15">
      <formula1>Sheet2!$A$2:$A$35</formula1>
    </dataValidation>
    <dataValidation type="list" allowBlank="1" showInputMessage="1" showErrorMessage="1" sqref="F6:F15">
      <formula1>"脱贫劳动力,脱贫不稳定户,边缘易致贫户,突发严重困难户"</formula1>
    </dataValidation>
    <dataValidation type="list" allowBlank="1" showInputMessage="1" showErrorMessage="1" sqref="F5">
      <formula1>"脱贫户,脱贫不稳定户,边缘易致贫户,突发严重困难户"</formula1>
    </dataValidation>
    <dataValidation type="list" allowBlank="1" showInputMessage="1" showErrorMessage="1" sqref="H5 H6 H7:H15">
      <formula1>"是,否"</formula1>
    </dataValidation>
  </dataValidations>
  <printOptions horizontalCentered="1"/>
  <pageMargins left="0.550694444444444" right="0.550694444444444" top="0.790972222222222" bottom="0.590277777777778" header="0.511805555555556" footer="0.511805555555556"/>
  <pageSetup paperSize="9" scale="5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31</v>
      </c>
      <c r="B1" t="s">
        <v>32</v>
      </c>
      <c r="C1" t="s">
        <v>33</v>
      </c>
    </row>
    <row r="2" spans="1:3">
      <c r="A2" s="1" t="s">
        <v>34</v>
      </c>
      <c r="B2" s="1">
        <v>800</v>
      </c>
      <c r="C2" s="1">
        <f t="shared" ref="C2:C35" si="0">B2/2</f>
        <v>400</v>
      </c>
    </row>
    <row r="3" spans="1:3">
      <c r="A3" s="1" t="s">
        <v>35</v>
      </c>
      <c r="B3" s="1">
        <v>800</v>
      </c>
      <c r="C3" s="1">
        <f t="shared" si="0"/>
        <v>400</v>
      </c>
    </row>
    <row r="4" spans="1:3">
      <c r="A4" s="1" t="s">
        <v>36</v>
      </c>
      <c r="B4" s="1">
        <v>800</v>
      </c>
      <c r="C4" s="1">
        <f t="shared" si="0"/>
        <v>400</v>
      </c>
    </row>
    <row r="5" spans="1:3">
      <c r="A5" s="1" t="s">
        <v>37</v>
      </c>
      <c r="B5" s="1">
        <v>800</v>
      </c>
      <c r="C5" s="1">
        <f t="shared" si="0"/>
        <v>400</v>
      </c>
    </row>
    <row r="6" spans="1:3">
      <c r="A6" s="1" t="s">
        <v>38</v>
      </c>
      <c r="B6" s="1">
        <v>800</v>
      </c>
      <c r="C6" s="1">
        <f t="shared" si="0"/>
        <v>400</v>
      </c>
    </row>
    <row r="7" spans="1:3">
      <c r="A7" s="1" t="s">
        <v>39</v>
      </c>
      <c r="B7" s="1">
        <v>800</v>
      </c>
      <c r="C7" s="1">
        <f t="shared" si="0"/>
        <v>400</v>
      </c>
    </row>
    <row r="8" spans="1:3">
      <c r="A8" s="1" t="s">
        <v>40</v>
      </c>
      <c r="B8" s="1">
        <v>800</v>
      </c>
      <c r="C8" s="1">
        <f t="shared" si="0"/>
        <v>400</v>
      </c>
    </row>
    <row r="9" spans="1:3">
      <c r="A9" s="1" t="s">
        <v>41</v>
      </c>
      <c r="B9" s="1">
        <v>800</v>
      </c>
      <c r="C9" s="1">
        <f t="shared" si="0"/>
        <v>400</v>
      </c>
    </row>
    <row r="10" spans="1:3">
      <c r="A10" s="1" t="s">
        <v>42</v>
      </c>
      <c r="B10" s="1">
        <v>800</v>
      </c>
      <c r="C10" s="1">
        <f t="shared" si="0"/>
        <v>400</v>
      </c>
    </row>
    <row r="11" spans="1:3">
      <c r="A11" s="1" t="s">
        <v>43</v>
      </c>
      <c r="B11" s="1">
        <v>800</v>
      </c>
      <c r="C11" s="1">
        <f t="shared" si="0"/>
        <v>400</v>
      </c>
    </row>
    <row r="12" spans="1:3">
      <c r="A12" s="1" t="s">
        <v>44</v>
      </c>
      <c r="B12" s="1">
        <v>800</v>
      </c>
      <c r="C12" s="1">
        <f t="shared" si="0"/>
        <v>400</v>
      </c>
    </row>
    <row r="13" spans="1:3">
      <c r="A13" s="1" t="s">
        <v>45</v>
      </c>
      <c r="B13" s="1">
        <v>600</v>
      </c>
      <c r="C13" s="1">
        <f t="shared" si="0"/>
        <v>300</v>
      </c>
    </row>
    <row r="14" spans="1:3">
      <c r="A14" s="1" t="s">
        <v>46</v>
      </c>
      <c r="B14" s="1">
        <v>800</v>
      </c>
      <c r="C14" s="1">
        <f t="shared" si="0"/>
        <v>400</v>
      </c>
    </row>
    <row r="15" spans="1:3">
      <c r="A15" s="1" t="s">
        <v>47</v>
      </c>
      <c r="B15" s="1">
        <v>800</v>
      </c>
      <c r="C15" s="1">
        <f t="shared" si="0"/>
        <v>400</v>
      </c>
    </row>
    <row r="16" spans="1:3">
      <c r="A16" s="1" t="s">
        <v>48</v>
      </c>
      <c r="B16" s="1">
        <v>800</v>
      </c>
      <c r="C16" s="1">
        <f t="shared" si="0"/>
        <v>400</v>
      </c>
    </row>
    <row r="17" spans="1:3">
      <c r="A17" s="1" t="s">
        <v>49</v>
      </c>
      <c r="B17" s="1">
        <v>600</v>
      </c>
      <c r="C17" s="1">
        <f t="shared" si="0"/>
        <v>300</v>
      </c>
    </row>
    <row r="18" spans="1:3">
      <c r="A18" s="1" t="s">
        <v>50</v>
      </c>
      <c r="B18" s="1">
        <v>800</v>
      </c>
      <c r="C18" s="1">
        <f t="shared" si="0"/>
        <v>400</v>
      </c>
    </row>
    <row r="19" spans="1:3">
      <c r="A19" s="1" t="s">
        <v>51</v>
      </c>
      <c r="B19" s="1">
        <v>800</v>
      </c>
      <c r="C19" s="1">
        <f t="shared" si="0"/>
        <v>400</v>
      </c>
    </row>
    <row r="20" spans="1:3">
      <c r="A20" s="1" t="s">
        <v>52</v>
      </c>
      <c r="B20" s="1">
        <v>800</v>
      </c>
      <c r="C20" s="1">
        <f t="shared" si="0"/>
        <v>400</v>
      </c>
    </row>
    <row r="21" spans="1:3">
      <c r="A21" s="1" t="s">
        <v>53</v>
      </c>
      <c r="B21" s="1">
        <v>800</v>
      </c>
      <c r="C21" s="1">
        <f t="shared" si="0"/>
        <v>400</v>
      </c>
    </row>
    <row r="22" spans="1:3">
      <c r="A22" s="1" t="s">
        <v>54</v>
      </c>
      <c r="B22" s="1">
        <v>800</v>
      </c>
      <c r="C22" s="1">
        <f t="shared" si="0"/>
        <v>400</v>
      </c>
    </row>
    <row r="23" spans="1:3">
      <c r="A23" s="1" t="s">
        <v>55</v>
      </c>
      <c r="B23" s="1">
        <v>800</v>
      </c>
      <c r="C23" s="1">
        <f t="shared" si="0"/>
        <v>400</v>
      </c>
    </row>
    <row r="24" spans="1:3">
      <c r="A24" s="1" t="s">
        <v>56</v>
      </c>
      <c r="B24" s="1">
        <v>800</v>
      </c>
      <c r="C24" s="1">
        <f t="shared" si="0"/>
        <v>400</v>
      </c>
    </row>
    <row r="25" spans="1:3">
      <c r="A25" s="1" t="s">
        <v>25</v>
      </c>
      <c r="B25" s="1">
        <v>600</v>
      </c>
      <c r="C25" s="1">
        <f t="shared" si="0"/>
        <v>300</v>
      </c>
    </row>
    <row r="26" spans="1:3">
      <c r="A26" s="1" t="s">
        <v>57</v>
      </c>
      <c r="B26" s="1">
        <v>800</v>
      </c>
      <c r="C26" s="1">
        <f t="shared" si="0"/>
        <v>400</v>
      </c>
    </row>
    <row r="27" spans="1:3">
      <c r="A27" s="1" t="s">
        <v>58</v>
      </c>
      <c r="B27" s="1">
        <v>800</v>
      </c>
      <c r="C27" s="1">
        <f t="shared" si="0"/>
        <v>400</v>
      </c>
    </row>
    <row r="28" spans="1:3">
      <c r="A28" s="1" t="s">
        <v>59</v>
      </c>
      <c r="B28" s="1">
        <v>800</v>
      </c>
      <c r="C28" s="1">
        <f t="shared" si="0"/>
        <v>400</v>
      </c>
    </row>
    <row r="29" spans="1:3">
      <c r="A29" s="1" t="s">
        <v>60</v>
      </c>
      <c r="B29" s="1">
        <v>800</v>
      </c>
      <c r="C29" s="1">
        <f t="shared" si="0"/>
        <v>400</v>
      </c>
    </row>
    <row r="30" spans="1:3">
      <c r="A30" s="1" t="s">
        <v>61</v>
      </c>
      <c r="B30" s="1">
        <v>800</v>
      </c>
      <c r="C30" s="1">
        <f t="shared" si="0"/>
        <v>400</v>
      </c>
    </row>
    <row r="31" spans="1:3">
      <c r="A31" s="1" t="s">
        <v>62</v>
      </c>
      <c r="B31" s="1">
        <v>800</v>
      </c>
      <c r="C31" s="1">
        <f t="shared" si="0"/>
        <v>400</v>
      </c>
    </row>
    <row r="32" spans="1:3">
      <c r="A32" s="2" t="s">
        <v>63</v>
      </c>
      <c r="B32" s="1">
        <v>800</v>
      </c>
      <c r="C32" s="1">
        <f t="shared" si="0"/>
        <v>400</v>
      </c>
    </row>
    <row r="33" spans="1:3">
      <c r="A33" s="2" t="s">
        <v>64</v>
      </c>
      <c r="B33" s="1">
        <v>800</v>
      </c>
      <c r="C33" s="1">
        <f t="shared" si="0"/>
        <v>400</v>
      </c>
    </row>
    <row r="34" spans="1:3">
      <c r="A34" s="1" t="s">
        <v>65</v>
      </c>
      <c r="B34" s="1">
        <v>800</v>
      </c>
      <c r="C34" s="1">
        <f t="shared" si="0"/>
        <v>400</v>
      </c>
    </row>
    <row r="35" spans="1:3">
      <c r="A35" s="3" t="s">
        <v>66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2024-07-26T03:24:24Z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6D5515FFBCFE43068DECCE7BC5E51CFD</vt:lpwstr>
  </property>
</Properties>
</file>