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<sst xmlns="http://schemas.openxmlformats.org/spreadsheetml/2006/main" count="194" uniqueCount="77">
  <si>
    <t xml:space="preserve">   附件：2026年鹿寨县重点群体个人社会保险补贴（第九批）公示名单</t>
  </si>
  <si>
    <t>制表单位：鹿寨县就业服务中心</t>
  </si>
  <si>
    <t>日期：2026年9月9日</t>
  </si>
  <si>
    <t>单位：元</t>
  </si>
  <si>
    <t>序号</t>
  </si>
  <si>
    <t>姓名</t>
  </si>
  <si>
    <t>性别</t>
  </si>
  <si>
    <t>聘用单位</t>
  </si>
  <si>
    <t>对象类别</t>
  </si>
  <si>
    <t>补贴起止时间</t>
  </si>
  <si>
    <t>社会保险个人缴费金额</t>
  </si>
  <si>
    <t>个人缴费小计（元）</t>
  </si>
  <si>
    <t>补贴金额（元）</t>
  </si>
  <si>
    <t>备注</t>
  </si>
  <si>
    <t>个人基本养老保险缴费金额（元）</t>
  </si>
  <si>
    <t>个人基本医疗保险缴费金额（元）</t>
  </si>
  <si>
    <t>个人失业保险缴费金额（元）</t>
  </si>
  <si>
    <t>刘燕灵</t>
  </si>
  <si>
    <t>女</t>
  </si>
  <si>
    <t>创科医疗技术（广西）有限公司</t>
  </si>
  <si>
    <t>登记失业半年以上人员</t>
  </si>
  <si>
    <t>2026年8月-2026年8月</t>
  </si>
  <si>
    <t>覃红英</t>
  </si>
  <si>
    <t>唐玉英</t>
  </si>
  <si>
    <t>张秋双</t>
  </si>
  <si>
    <t>刘涛</t>
  </si>
  <si>
    <t>2026年1月-2026年8月</t>
  </si>
  <si>
    <t>黄展军</t>
  </si>
  <si>
    <t>男</t>
  </si>
  <si>
    <t>广西一家美人造板有限公司</t>
  </si>
  <si>
    <t>韦业辉</t>
  </si>
  <si>
    <t>韦作东</t>
  </si>
  <si>
    <t>韦于康</t>
  </si>
  <si>
    <t>张晓慧</t>
  </si>
  <si>
    <t>廖映科</t>
  </si>
  <si>
    <t>韦强</t>
  </si>
  <si>
    <t>韦家文</t>
  </si>
  <si>
    <t>江玉荣</t>
  </si>
  <si>
    <t>刘林</t>
  </si>
  <si>
    <t>广西柳化氯碱有限公司</t>
  </si>
  <si>
    <t>潘燕玲</t>
  </si>
  <si>
    <t>秦磊</t>
  </si>
  <si>
    <t>张广生</t>
  </si>
  <si>
    <t>陈荧凤</t>
  </si>
  <si>
    <t>柳州申建智能电子科技有限公司</t>
  </si>
  <si>
    <t>周足丰</t>
  </si>
  <si>
    <t>广西盛亚化工有限公司</t>
  </si>
  <si>
    <t>韦秋红</t>
  </si>
  <si>
    <t>柳州德驰汽车部件制造有限公司</t>
  </si>
  <si>
    <t>左春桃</t>
  </si>
  <si>
    <t>柳州明仕汽车科技有限公司</t>
  </si>
  <si>
    <t>蒙明丽</t>
  </si>
  <si>
    <t>廖小春</t>
  </si>
  <si>
    <t>蓝秋雪</t>
  </si>
  <si>
    <t>柳州鹿寨振东电子有限公司</t>
  </si>
  <si>
    <t>秦春龙</t>
  </si>
  <si>
    <t>廖宏庆</t>
  </si>
  <si>
    <t>广西鹿玉智慧城市运营管理有限公司</t>
  </si>
  <si>
    <t>徐桂兰</t>
  </si>
  <si>
    <t>韦厚军</t>
  </si>
  <si>
    <t>潘馨</t>
  </si>
  <si>
    <t>广西凤糖鹿寨纸业有限公司</t>
  </si>
  <si>
    <t>廖文碧</t>
  </si>
  <si>
    <t>柳州市旭平首饰有限公司</t>
  </si>
  <si>
    <t>黄华桥</t>
  </si>
  <si>
    <t>黄春芳</t>
  </si>
  <si>
    <t>曾碧静</t>
  </si>
  <si>
    <t>潘宁芳</t>
  </si>
  <si>
    <t>黄小莲</t>
  </si>
  <si>
    <t>韦丽红</t>
  </si>
  <si>
    <t>谭凤仕</t>
  </si>
  <si>
    <t>张小进</t>
  </si>
  <si>
    <t>李惠勋</t>
  </si>
  <si>
    <t>2026年3月-2026年8月</t>
  </si>
  <si>
    <t>李丽</t>
  </si>
  <si>
    <t>合计</t>
  </si>
  <si>
    <t>大写：贰万贰仟陆佰肆拾肆元玖角柒分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</si>
</sst>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b/>
      <sz val="11"/>
      <name val="宋体"/>
      <charset val="134"/>
      <scheme val="minor"/>
    </font>
    <font>
      <b/>
      <sz val="28"/>
      <name val="宋体"/>
      <charset val="134"/>
      <scheme val="minor"/>
    </font>
    <font>
      <b/>
      <sz val="12"/>
      <name val="宋体"/>
      <charset val="134"/>
      <scheme val="minor"/>
    </font>
    <font>
      <b/>
      <sz val="14"/>
      <name val="宋体"/>
      <charset val="134"/>
      <scheme val="minor"/>
    </font>
    <font>
      <sz val="10"/>
      <name val="宋体"/>
      <charset val="134"/>
    </font>
    <font>
      <sz val="10"/>
      <name val="新宋体"/>
      <charset val="134"/>
    </font>
    <font>
      <sz val="6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0" fillId="2" borderId="1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11">
      <alignment vertical="center"/>
    </xf>
    <xf numFmtId="0" fontId="19" fillId="0" borderId="11">
      <alignment vertical="center"/>
    </xf>
    <xf numFmtId="0" fontId="20" fillId="0" borderId="12">
      <alignment vertical="center"/>
    </xf>
    <xf numFmtId="0" fontId="20" fillId="0" borderId="0">
      <alignment vertical="center"/>
    </xf>
    <xf numFmtId="0" fontId="21" fillId="3" borderId="13">
      <alignment vertical="center"/>
    </xf>
    <xf numFmtId="0" fontId="22" fillId="4" borderId="14">
      <alignment vertical="center"/>
    </xf>
    <xf numFmtId="0" fontId="23" fillId="4" borderId="13">
      <alignment vertical="center"/>
    </xf>
    <xf numFmtId="0" fontId="24" fillId="5" borderId="15">
      <alignment vertical="center"/>
    </xf>
    <xf numFmtId="0" fontId="25" fillId="0" borderId="16">
      <alignment vertical="center"/>
    </xf>
    <xf numFmtId="0" fontId="26" fillId="0" borderId="17">
      <alignment vertical="center"/>
    </xf>
    <xf numFmtId="0" fontId="27" fillId="6" borderId="0">
      <alignment vertical="center"/>
    </xf>
    <xf numFmtId="0" fontId="28" fillId="7" borderId="0">
      <alignment vertical="center"/>
    </xf>
    <xf numFmtId="0" fontId="29" fillId="8" borderId="0">
      <alignment vertical="center"/>
    </xf>
    <xf numFmtId="0" fontId="30" fillId="9" borderId="0">
      <alignment vertical="center"/>
    </xf>
    <xf numFmtId="0" fontId="31" fillId="10" borderId="0">
      <alignment vertical="center"/>
    </xf>
    <xf numFmtId="0" fontId="31" fillId="11" borderId="0">
      <alignment vertical="center"/>
    </xf>
    <xf numFmtId="0" fontId="30" fillId="12" borderId="0">
      <alignment vertical="center"/>
    </xf>
    <xf numFmtId="0" fontId="30" fillId="13" borderId="0">
      <alignment vertical="center"/>
    </xf>
    <xf numFmtId="0" fontId="31" fillId="14" borderId="0">
      <alignment vertical="center"/>
    </xf>
    <xf numFmtId="0" fontId="31" fillId="15" borderId="0">
      <alignment vertical="center"/>
    </xf>
    <xf numFmtId="0" fontId="30" fillId="16" borderId="0">
      <alignment vertical="center"/>
    </xf>
    <xf numFmtId="0" fontId="30" fillId="17" borderId="0">
      <alignment vertical="center"/>
    </xf>
    <xf numFmtId="0" fontId="31" fillId="18" borderId="0">
      <alignment vertical="center"/>
    </xf>
    <xf numFmtId="0" fontId="31" fillId="19" borderId="0">
      <alignment vertical="center"/>
    </xf>
    <xf numFmtId="0" fontId="30" fillId="20" borderId="0">
      <alignment vertical="center"/>
    </xf>
    <xf numFmtId="0" fontId="30" fillId="21" borderId="0">
      <alignment vertical="center"/>
    </xf>
    <xf numFmtId="0" fontId="31" fillId="22" borderId="0">
      <alignment vertical="center"/>
    </xf>
    <xf numFmtId="0" fontId="31" fillId="23" borderId="0">
      <alignment vertical="center"/>
    </xf>
    <xf numFmtId="0" fontId="30" fillId="24" borderId="0">
      <alignment vertical="center"/>
    </xf>
    <xf numFmtId="0" fontId="30" fillId="25" borderId="0">
      <alignment vertical="center"/>
    </xf>
    <xf numFmtId="0" fontId="31" fillId="26" borderId="0">
      <alignment vertical="center"/>
    </xf>
    <xf numFmtId="0" fontId="31" fillId="27" borderId="0">
      <alignment vertical="center"/>
    </xf>
    <xf numFmtId="0" fontId="30" fillId="28" borderId="0">
      <alignment vertical="center"/>
    </xf>
    <xf numFmtId="0" fontId="30" fillId="29" borderId="0">
      <alignment vertical="center"/>
    </xf>
    <xf numFmtId="0" fontId="31" fillId="30" borderId="0">
      <alignment vertical="center"/>
    </xf>
    <xf numFmtId="0" fontId="31" fillId="31" borderId="0">
      <alignment vertical="center"/>
    </xf>
    <xf numFmtId="0" fontId="30" fillId="32" borderId="0">
      <alignment vertical="center"/>
    </xf>
  </cellStyleXfs>
  <cellXfs count="60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176" fontId="3" fillId="0" borderId="0" xfId="0" applyNumberFormat="1" applyFont="1" applyFill="1" applyBorder="1" applyAlignment="1">
      <alignment vertical="center"/>
    </xf>
    <xf numFmtId="0" fontId="8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57" fontId="4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57" fontId="4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horizontal="center" vertical="center" wrapText="1"/>
    </xf>
    <xf numFmtId="176" fontId="11" fillId="0" borderId="0" xfId="0" applyNumberFormat="1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176" fontId="5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7"/>
  <sheetViews>
    <sheetView tabSelected="1" view="pageBreakPreview" zoomScaleNormal="90" workbookViewId="0">
      <pane ySplit="4" topLeftCell="A5" activePane="bottomLeft" state="frozen"/>
      <selection/>
      <selection pane="bottomLeft" activeCell="N6" sqref="N6"/>
    </sheetView>
  </sheetViews>
  <sheetFormatPr defaultColWidth="9" defaultRowHeight="14.25"/>
  <cols>
    <col min="1" max="1" width="7.93333333333333" style="1" customWidth="1"/>
    <col min="2" max="2" width="14.875" style="7" customWidth="1"/>
    <col min="3" max="3" width="8.79166666666667" style="1" customWidth="1"/>
    <col min="4" max="4" width="34.25" style="1" customWidth="1"/>
    <col min="5" max="5" width="21.625" style="1" customWidth="1"/>
    <col min="6" max="6" width="17.875" style="8" customWidth="1"/>
    <col min="7" max="7" width="17.125" style="8" customWidth="1"/>
    <col min="8" max="8" width="16.8166666666667" style="8" customWidth="1"/>
    <col min="9" max="9" width="15.9666666666667" style="8" customWidth="1"/>
    <col min="10" max="10" width="16.1166666666667" style="8" customWidth="1"/>
    <col min="11" max="11" width="16.75" style="9" customWidth="1"/>
    <col min="12" max="12" width="18.125" style="10" customWidth="1"/>
    <col min="13" max="13" width="9" style="11"/>
    <col min="14" max="14" width="9" style="1"/>
    <col min="15" max="15" width="9.25" style="12"/>
    <col min="16" max="20" width="9" style="1"/>
    <col min="21" max="21" width="9.25" style="1"/>
    <col min="22" max="23" width="9" style="1"/>
    <col min="24" max="24" width="9.25" style="1"/>
    <col min="25" max="16384" width="9" style="1"/>
  </cols>
  <sheetData>
    <row r="1" s="1" customFormat="1" ht="62" customHeight="1" spans="1:1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1"/>
      <c r="O1" s="12"/>
    </row>
    <row r="2" s="2" customFormat="1" ht="36" customHeight="1" spans="1:15">
      <c r="A2" s="14" t="s">
        <v>1</v>
      </c>
      <c r="B2" s="14"/>
      <c r="C2" s="14"/>
      <c r="D2" s="14"/>
      <c r="E2" s="15"/>
      <c r="F2" s="16" t="s">
        <v>2</v>
      </c>
      <c r="G2" s="16"/>
      <c r="H2" s="16"/>
      <c r="I2" s="16"/>
      <c r="J2" s="15"/>
      <c r="K2" s="15"/>
      <c r="L2" s="15" t="s">
        <v>3</v>
      </c>
      <c r="M2" s="17"/>
      <c r="O2" s="18"/>
    </row>
    <row r="3" s="3" customFormat="1" ht="30" customHeight="1" spans="1:15">
      <c r="A3" s="19" t="s">
        <v>4</v>
      </c>
      <c r="B3" s="19" t="s">
        <v>5</v>
      </c>
      <c r="C3" s="19" t="s">
        <v>6</v>
      </c>
      <c r="D3" s="19" t="s">
        <v>7</v>
      </c>
      <c r="E3" s="20" t="s">
        <v>8</v>
      </c>
      <c r="F3" s="20" t="s">
        <v>9</v>
      </c>
      <c r="G3" s="19" t="s">
        <v>10</v>
      </c>
      <c r="H3" s="19"/>
      <c r="I3" s="19"/>
      <c r="J3" s="21" t="s">
        <v>11</v>
      </c>
      <c r="K3" s="22" t="s">
        <v>12</v>
      </c>
      <c r="L3" s="23" t="s">
        <v>13</v>
      </c>
      <c r="M3" s="24"/>
      <c r="O3" s="25"/>
    </row>
    <row r="4" s="3" customFormat="1" ht="72" customHeight="1" spans="1:15">
      <c r="A4" s="19"/>
      <c r="B4" s="19"/>
      <c r="C4" s="19"/>
      <c r="D4" s="19"/>
      <c r="E4" s="20"/>
      <c r="F4" s="20"/>
      <c r="G4" s="20" t="s">
        <v>14</v>
      </c>
      <c r="H4" s="20" t="s">
        <v>15</v>
      </c>
      <c r="I4" s="20" t="s">
        <v>16</v>
      </c>
      <c r="J4" s="21"/>
      <c r="K4" s="26"/>
      <c r="L4" s="23"/>
      <c r="M4" s="24"/>
      <c r="O4" s="25"/>
    </row>
    <row r="5" s="4" customFormat="1" ht="25" customHeight="1" spans="1:15">
      <c r="A5" s="27">
        <v>1</v>
      </c>
      <c r="B5" s="28" t="s">
        <v>17</v>
      </c>
      <c r="C5" s="27" t="s">
        <v>18</v>
      </c>
      <c r="D5" s="29" t="s">
        <v>19</v>
      </c>
      <c r="E5" s="28" t="s">
        <v>20</v>
      </c>
      <c r="F5" s="30" t="s">
        <v>21</v>
      </c>
      <c r="G5" s="28">
        <v>331.44</v>
      </c>
      <c r="H5" s="28">
        <v>82.86</v>
      </c>
      <c r="I5" s="28">
        <v>20.72</v>
      </c>
      <c r="J5" s="31">
        <f>SUM(G5:I5)</f>
        <v>435.02</v>
      </c>
      <c r="K5" s="28">
        <v>108.76</v>
      </c>
      <c r="L5" s="28"/>
      <c r="M5" s="32"/>
      <c r="O5" s="33"/>
    </row>
    <row r="6" s="4" customFormat="1" ht="25" customHeight="1" spans="1:15">
      <c r="A6" s="27">
        <v>2</v>
      </c>
      <c r="B6" s="34" t="s">
        <v>22</v>
      </c>
      <c r="C6" s="27" t="s">
        <v>18</v>
      </c>
      <c r="D6" s="35"/>
      <c r="E6" s="28" t="s">
        <v>20</v>
      </c>
      <c r="F6" s="30" t="s">
        <v>21</v>
      </c>
      <c r="G6" s="28">
        <v>331.44</v>
      </c>
      <c r="H6" s="28">
        <v>82.86</v>
      </c>
      <c r="I6" s="28">
        <v>20.72</v>
      </c>
      <c r="J6" s="31">
        <f>SUM(G6:I6)</f>
        <v>435.02</v>
      </c>
      <c r="K6" s="27">
        <v>108.76</v>
      </c>
      <c r="L6" s="36"/>
      <c r="M6" s="32"/>
      <c r="O6" s="33"/>
    </row>
    <row r="7" s="4" customFormat="1" ht="25" customHeight="1" spans="1:15">
      <c r="A7" s="27">
        <v>3</v>
      </c>
      <c r="B7" s="34" t="s">
        <v>23</v>
      </c>
      <c r="C7" s="27" t="s">
        <v>18</v>
      </c>
      <c r="D7" s="35"/>
      <c r="E7" s="28" t="s">
        <v>20</v>
      </c>
      <c r="F7" s="30" t="s">
        <v>21</v>
      </c>
      <c r="G7" s="28">
        <v>331.44</v>
      </c>
      <c r="H7" s="28">
        <v>82.86</v>
      </c>
      <c r="I7" s="28">
        <v>20.72</v>
      </c>
      <c r="J7" s="31">
        <f>SUM(G7:I7)</f>
        <v>435.02</v>
      </c>
      <c r="K7" s="27">
        <v>108.76</v>
      </c>
      <c r="L7" s="36"/>
      <c r="M7" s="32"/>
      <c r="O7" s="33"/>
    </row>
    <row r="8" s="4" customFormat="1" ht="25" customHeight="1" spans="1:15">
      <c r="A8" s="27">
        <v>4</v>
      </c>
      <c r="B8" s="34" t="s">
        <v>24</v>
      </c>
      <c r="C8" s="27" t="s">
        <v>18</v>
      </c>
      <c r="D8" s="35"/>
      <c r="E8" s="28" t="s">
        <v>20</v>
      </c>
      <c r="F8" s="30" t="s">
        <v>21</v>
      </c>
      <c r="G8" s="28">
        <v>331.44</v>
      </c>
      <c r="H8" s="28">
        <v>82.86</v>
      </c>
      <c r="I8" s="28">
        <v>20.72</v>
      </c>
      <c r="J8" s="31">
        <f>SUM(G8:I8)</f>
        <v>435.02</v>
      </c>
      <c r="K8" s="27">
        <v>108.76</v>
      </c>
      <c r="L8" s="36"/>
      <c r="M8" s="32"/>
      <c r="O8" s="33"/>
    </row>
    <row r="9" s="5" customFormat="1" ht="25" customHeight="1" spans="1:15">
      <c r="A9" s="37">
        <v>5</v>
      </c>
      <c r="B9" s="38" t="s">
        <v>25</v>
      </c>
      <c r="C9" s="37" t="s">
        <v>18</v>
      </c>
      <c r="D9" s="39"/>
      <c r="E9" s="40" t="s">
        <v>20</v>
      </c>
      <c r="F9" s="41" t="s">
        <v>26</v>
      </c>
      <c r="G9" s="40">
        <v>2651.52</v>
      </c>
      <c r="H9" s="40">
        <v>662.88</v>
      </c>
      <c r="I9" s="40">
        <v>165.76</v>
      </c>
      <c r="J9" s="42">
        <f>SUM(G9:I9)</f>
        <v>3480.16</v>
      </c>
      <c r="K9" s="37">
        <v>870.08</v>
      </c>
      <c r="L9" s="43"/>
      <c r="M9" s="44"/>
      <c r="O9" s="45"/>
    </row>
    <row r="10" s="4" customFormat="1" ht="25" customHeight="1" spans="1:15">
      <c r="A10" s="27">
        <v>6</v>
      </c>
      <c r="B10" s="28" t="s">
        <v>27</v>
      </c>
      <c r="C10" s="27" t="s">
        <v>28</v>
      </c>
      <c r="D10" s="29" t="s">
        <v>29</v>
      </c>
      <c r="E10" s="28" t="s">
        <v>20</v>
      </c>
      <c r="F10" s="30" t="s">
        <v>21</v>
      </c>
      <c r="G10" s="28">
        <v>331.44</v>
      </c>
      <c r="H10" s="28">
        <v>76.65</v>
      </c>
      <c r="I10" s="28">
        <v>20.72</v>
      </c>
      <c r="J10" s="31">
        <f t="shared" ref="J10:J45" si="0">SUM(G10:I10)</f>
        <v>428.81</v>
      </c>
      <c r="K10" s="27">
        <v>107.2</v>
      </c>
      <c r="L10" s="36"/>
      <c r="M10" s="32"/>
      <c r="O10" s="33"/>
    </row>
    <row r="11" s="4" customFormat="1" ht="25" customHeight="1" spans="1:15">
      <c r="A11" s="27">
        <v>7</v>
      </c>
      <c r="B11" s="28" t="s">
        <v>30</v>
      </c>
      <c r="C11" s="27" t="s">
        <v>28</v>
      </c>
      <c r="D11" s="35"/>
      <c r="E11" s="28" t="s">
        <v>20</v>
      </c>
      <c r="F11" s="30" t="s">
        <v>21</v>
      </c>
      <c r="G11" s="28">
        <v>331.44</v>
      </c>
      <c r="H11" s="28">
        <v>76.65</v>
      </c>
      <c r="I11" s="28">
        <v>20.72</v>
      </c>
      <c r="J11" s="31">
        <f t="shared" si="0"/>
        <v>428.81</v>
      </c>
      <c r="K11" s="27">
        <v>107.2</v>
      </c>
      <c r="L11" s="36"/>
      <c r="M11" s="32"/>
      <c r="O11" s="33"/>
    </row>
    <row r="12" s="4" customFormat="1" ht="25" customHeight="1" spans="1:15">
      <c r="A12" s="27">
        <v>8</v>
      </c>
      <c r="B12" s="28" t="s">
        <v>31</v>
      </c>
      <c r="C12" s="27" t="s">
        <v>28</v>
      </c>
      <c r="D12" s="35"/>
      <c r="E12" s="28" t="s">
        <v>20</v>
      </c>
      <c r="F12" s="30" t="s">
        <v>21</v>
      </c>
      <c r="G12" s="28">
        <v>331.44</v>
      </c>
      <c r="H12" s="28">
        <v>76.65</v>
      </c>
      <c r="I12" s="28">
        <v>20.72</v>
      </c>
      <c r="J12" s="31">
        <f t="shared" si="0"/>
        <v>428.81</v>
      </c>
      <c r="K12" s="27">
        <v>107.2</v>
      </c>
      <c r="L12" s="36"/>
      <c r="M12" s="32"/>
      <c r="O12" s="33"/>
    </row>
    <row r="13" s="4" customFormat="1" ht="25" customHeight="1" spans="1:15">
      <c r="A13" s="27">
        <v>9</v>
      </c>
      <c r="B13" s="28" t="s">
        <v>32</v>
      </c>
      <c r="C13" s="27" t="s">
        <v>28</v>
      </c>
      <c r="D13" s="35"/>
      <c r="E13" s="28" t="s">
        <v>20</v>
      </c>
      <c r="F13" s="30" t="s">
        <v>21</v>
      </c>
      <c r="G13" s="28">
        <v>331.44</v>
      </c>
      <c r="H13" s="40">
        <v>306.6</v>
      </c>
      <c r="I13" s="28">
        <v>20.72</v>
      </c>
      <c r="J13" s="31">
        <f t="shared" si="0"/>
        <v>658.76</v>
      </c>
      <c r="K13" s="28">
        <v>164.68</v>
      </c>
      <c r="L13" s="46"/>
      <c r="M13" s="32"/>
      <c r="O13" s="33"/>
    </row>
    <row r="14" s="4" customFormat="1" ht="25" customHeight="1" spans="1:15">
      <c r="A14" s="27">
        <v>10</v>
      </c>
      <c r="B14" s="28" t="s">
        <v>33</v>
      </c>
      <c r="C14" s="27" t="s">
        <v>18</v>
      </c>
      <c r="D14" s="35"/>
      <c r="E14" s="28" t="s">
        <v>20</v>
      </c>
      <c r="F14" s="30" t="s">
        <v>21</v>
      </c>
      <c r="G14" s="28">
        <v>331.44</v>
      </c>
      <c r="H14" s="28">
        <v>76.65</v>
      </c>
      <c r="I14" s="28">
        <v>20.72</v>
      </c>
      <c r="J14" s="31">
        <f t="shared" si="0"/>
        <v>428.81</v>
      </c>
      <c r="K14" s="27">
        <v>107.2</v>
      </c>
      <c r="L14" s="36"/>
      <c r="M14" s="32"/>
      <c r="O14" s="33"/>
    </row>
    <row r="15" s="4" customFormat="1" ht="25" customHeight="1" spans="1:15">
      <c r="A15" s="27">
        <v>11</v>
      </c>
      <c r="B15" s="28" t="s">
        <v>34</v>
      </c>
      <c r="C15" s="27" t="s">
        <v>28</v>
      </c>
      <c r="D15" s="35"/>
      <c r="E15" s="28" t="s">
        <v>20</v>
      </c>
      <c r="F15" s="30" t="s">
        <v>21</v>
      </c>
      <c r="G15" s="28">
        <v>331.44</v>
      </c>
      <c r="H15" s="28">
        <v>76.65</v>
      </c>
      <c r="I15" s="28">
        <v>20.72</v>
      </c>
      <c r="J15" s="31">
        <f t="shared" si="0"/>
        <v>428.81</v>
      </c>
      <c r="K15" s="27">
        <v>107.2</v>
      </c>
      <c r="L15" s="36"/>
      <c r="M15" s="32"/>
      <c r="O15" s="33"/>
    </row>
    <row r="16" s="4" customFormat="1" ht="25" customHeight="1" spans="1:15">
      <c r="A16" s="27">
        <v>12</v>
      </c>
      <c r="B16" s="28" t="s">
        <v>35</v>
      </c>
      <c r="C16" s="27" t="s">
        <v>28</v>
      </c>
      <c r="D16" s="35"/>
      <c r="E16" s="28" t="s">
        <v>20</v>
      </c>
      <c r="F16" s="30" t="s">
        <v>21</v>
      </c>
      <c r="G16" s="28">
        <v>331.44</v>
      </c>
      <c r="H16" s="28">
        <v>76.65</v>
      </c>
      <c r="I16" s="28">
        <v>20.72</v>
      </c>
      <c r="J16" s="31">
        <f t="shared" si="0"/>
        <v>428.81</v>
      </c>
      <c r="K16" s="27">
        <v>107.2</v>
      </c>
      <c r="L16" s="36"/>
      <c r="M16" s="32"/>
      <c r="O16" s="33"/>
    </row>
    <row r="17" s="4" customFormat="1" ht="25" customHeight="1" spans="1:15">
      <c r="A17" s="27">
        <v>13</v>
      </c>
      <c r="B17" s="28" t="s">
        <v>36</v>
      </c>
      <c r="C17" s="27" t="s">
        <v>28</v>
      </c>
      <c r="D17" s="35"/>
      <c r="E17" s="28" t="s">
        <v>20</v>
      </c>
      <c r="F17" s="30" t="s">
        <v>21</v>
      </c>
      <c r="G17" s="28">
        <v>331.44</v>
      </c>
      <c r="H17" s="28">
        <v>76.65</v>
      </c>
      <c r="I17" s="28">
        <v>20.72</v>
      </c>
      <c r="J17" s="31">
        <f t="shared" si="0"/>
        <v>428.81</v>
      </c>
      <c r="K17" s="27">
        <v>107.2</v>
      </c>
      <c r="L17" s="36"/>
      <c r="M17" s="32"/>
      <c r="O17" s="33"/>
    </row>
    <row r="18" s="4" customFormat="1" ht="25" customHeight="1" spans="1:15">
      <c r="A18" s="27">
        <v>14</v>
      </c>
      <c r="B18" s="34" t="s">
        <v>37</v>
      </c>
      <c r="C18" s="27" t="s">
        <v>18</v>
      </c>
      <c r="D18" s="47"/>
      <c r="E18" s="28" t="s">
        <v>20</v>
      </c>
      <c r="F18" s="30" t="s">
        <v>21</v>
      </c>
      <c r="G18" s="28">
        <v>331.44</v>
      </c>
      <c r="H18" s="28">
        <v>76.65</v>
      </c>
      <c r="I18" s="28">
        <v>20.72</v>
      </c>
      <c r="J18" s="31">
        <f t="shared" si="0"/>
        <v>428.81</v>
      </c>
      <c r="K18" s="27">
        <v>107.2</v>
      </c>
      <c r="L18" s="36"/>
      <c r="M18" s="32"/>
      <c r="O18" s="33"/>
    </row>
    <row r="19" s="4" customFormat="1" ht="25" customHeight="1" spans="1:15">
      <c r="A19" s="27">
        <v>15</v>
      </c>
      <c r="B19" s="28" t="s">
        <v>38</v>
      </c>
      <c r="C19" s="27" t="s">
        <v>28</v>
      </c>
      <c r="D19" s="27" t="s">
        <v>39</v>
      </c>
      <c r="E19" s="28" t="s">
        <v>20</v>
      </c>
      <c r="F19" s="30" t="s">
        <v>21</v>
      </c>
      <c r="G19" s="27">
        <v>538.08</v>
      </c>
      <c r="H19" s="27">
        <v>124.43</v>
      </c>
      <c r="I19" s="27">
        <v>33.63</v>
      </c>
      <c r="J19" s="31">
        <f t="shared" si="0"/>
        <v>696.14</v>
      </c>
      <c r="K19" s="27">
        <v>174.04</v>
      </c>
      <c r="L19" s="36"/>
      <c r="M19" s="32"/>
      <c r="O19" s="33"/>
    </row>
    <row r="20" s="4" customFormat="1" ht="25" customHeight="1" spans="1:15">
      <c r="A20" s="27">
        <v>16</v>
      </c>
      <c r="B20" s="28" t="s">
        <v>40</v>
      </c>
      <c r="C20" s="27" t="s">
        <v>18</v>
      </c>
      <c r="D20" s="27"/>
      <c r="E20" s="28" t="s">
        <v>20</v>
      </c>
      <c r="F20" s="30" t="s">
        <v>21</v>
      </c>
      <c r="G20" s="27">
        <v>498.4</v>
      </c>
      <c r="H20" s="27">
        <v>115.26</v>
      </c>
      <c r="I20" s="27">
        <v>31.15</v>
      </c>
      <c r="J20" s="31">
        <f t="shared" si="0"/>
        <v>644.81</v>
      </c>
      <c r="K20" s="27">
        <v>161.21</v>
      </c>
      <c r="L20" s="36"/>
      <c r="M20" s="32"/>
      <c r="O20" s="33"/>
    </row>
    <row r="21" s="4" customFormat="1" ht="25" customHeight="1" spans="1:15">
      <c r="A21" s="27">
        <v>17</v>
      </c>
      <c r="B21" s="28" t="s">
        <v>41</v>
      </c>
      <c r="C21" s="27" t="s">
        <v>28</v>
      </c>
      <c r="D21" s="27"/>
      <c r="E21" s="28" t="s">
        <v>20</v>
      </c>
      <c r="F21" s="30" t="s">
        <v>21</v>
      </c>
      <c r="G21" s="27">
        <v>493.44</v>
      </c>
      <c r="H21" s="27">
        <v>114.11</v>
      </c>
      <c r="I21" s="27">
        <v>30.84</v>
      </c>
      <c r="J21" s="31">
        <f t="shared" si="0"/>
        <v>638.39</v>
      </c>
      <c r="K21" s="27">
        <v>159.6</v>
      </c>
      <c r="L21" s="36"/>
      <c r="M21" s="32"/>
      <c r="O21" s="33"/>
    </row>
    <row r="22" s="4" customFormat="1" ht="25" customHeight="1" spans="1:15">
      <c r="A22" s="27">
        <v>18</v>
      </c>
      <c r="B22" s="28" t="s">
        <v>42</v>
      </c>
      <c r="C22" s="27" t="s">
        <v>28</v>
      </c>
      <c r="D22" s="27"/>
      <c r="E22" s="28" t="s">
        <v>20</v>
      </c>
      <c r="F22" s="30" t="s">
        <v>21</v>
      </c>
      <c r="G22" s="28">
        <v>331.44</v>
      </c>
      <c r="H22" s="28">
        <v>76.65</v>
      </c>
      <c r="I22" s="28">
        <v>20.72</v>
      </c>
      <c r="J22" s="31">
        <f t="shared" si="0"/>
        <v>428.81</v>
      </c>
      <c r="K22" s="27">
        <v>107.2</v>
      </c>
      <c r="L22" s="36"/>
      <c r="M22" s="32"/>
      <c r="O22" s="33"/>
    </row>
    <row r="23" s="4" customFormat="1" ht="25" customHeight="1" spans="1:15">
      <c r="A23" s="27">
        <v>19</v>
      </c>
      <c r="B23" s="34" t="s">
        <v>43</v>
      </c>
      <c r="C23" s="27" t="s">
        <v>18</v>
      </c>
      <c r="D23" s="28" t="s">
        <v>44</v>
      </c>
      <c r="E23" s="28" t="s">
        <v>20</v>
      </c>
      <c r="F23" s="30" t="s">
        <v>21</v>
      </c>
      <c r="G23" s="28">
        <v>331.44</v>
      </c>
      <c r="H23" s="28">
        <v>76.65</v>
      </c>
      <c r="I23" s="28">
        <v>20.72</v>
      </c>
      <c r="J23" s="31">
        <f t="shared" si="0"/>
        <v>428.81</v>
      </c>
      <c r="K23" s="27">
        <v>107.2</v>
      </c>
      <c r="L23" s="36"/>
      <c r="M23" s="32"/>
      <c r="O23" s="33"/>
    </row>
    <row r="24" s="4" customFormat="1" ht="25" customHeight="1" spans="1:15">
      <c r="A24" s="27">
        <v>20</v>
      </c>
      <c r="B24" s="34" t="s">
        <v>45</v>
      </c>
      <c r="C24" s="27" t="s">
        <v>28</v>
      </c>
      <c r="D24" s="28" t="s">
        <v>46</v>
      </c>
      <c r="E24" s="28" t="s">
        <v>20</v>
      </c>
      <c r="F24" s="30" t="s">
        <v>26</v>
      </c>
      <c r="G24" s="28">
        <v>2651.52</v>
      </c>
      <c r="H24" s="28">
        <v>631.83</v>
      </c>
      <c r="I24" s="28">
        <v>165.76</v>
      </c>
      <c r="J24" s="31">
        <f t="shared" si="0"/>
        <v>3449.11</v>
      </c>
      <c r="K24" s="27">
        <v>862.28</v>
      </c>
      <c r="L24" s="36"/>
      <c r="M24" s="32"/>
      <c r="O24" s="33"/>
    </row>
    <row r="25" s="4" customFormat="1" ht="25" customHeight="1" spans="1:15">
      <c r="A25" s="27">
        <v>21</v>
      </c>
      <c r="B25" s="34" t="s">
        <v>47</v>
      </c>
      <c r="C25" s="27" t="s">
        <v>18</v>
      </c>
      <c r="D25" s="28" t="s">
        <v>48</v>
      </c>
      <c r="E25" s="28" t="s">
        <v>20</v>
      </c>
      <c r="F25" s="30" t="s">
        <v>26</v>
      </c>
      <c r="G25" s="28">
        <v>2651.52</v>
      </c>
      <c r="H25" s="28">
        <v>631.83</v>
      </c>
      <c r="I25" s="28">
        <v>165.76</v>
      </c>
      <c r="J25" s="31">
        <f t="shared" si="0"/>
        <v>3449.11</v>
      </c>
      <c r="K25" s="27">
        <v>862.28</v>
      </c>
      <c r="L25" s="36"/>
      <c r="M25" s="32"/>
      <c r="O25" s="33"/>
    </row>
    <row r="26" s="4" customFormat="1" ht="25" customHeight="1" spans="1:15">
      <c r="A26" s="27">
        <v>22</v>
      </c>
      <c r="B26" s="34" t="s">
        <v>49</v>
      </c>
      <c r="C26" s="27" t="s">
        <v>18</v>
      </c>
      <c r="D26" s="29" t="s">
        <v>50</v>
      </c>
      <c r="E26" s="28" t="s">
        <v>20</v>
      </c>
      <c r="F26" s="30" t="s">
        <v>26</v>
      </c>
      <c r="G26" s="28">
        <v>2651.52</v>
      </c>
      <c r="H26" s="28">
        <v>631.83</v>
      </c>
      <c r="I26" s="28">
        <v>165.76</v>
      </c>
      <c r="J26" s="31">
        <f t="shared" si="0"/>
        <v>3449.11</v>
      </c>
      <c r="K26" s="27">
        <v>862.28</v>
      </c>
      <c r="L26" s="36"/>
      <c r="M26" s="32"/>
      <c r="O26" s="33"/>
    </row>
    <row r="27" s="4" customFormat="1" ht="25" customHeight="1" spans="1:15">
      <c r="A27" s="27">
        <v>23</v>
      </c>
      <c r="B27" s="34" t="s">
        <v>51</v>
      </c>
      <c r="C27" s="27" t="s">
        <v>18</v>
      </c>
      <c r="D27" s="35"/>
      <c r="E27" s="28" t="s">
        <v>20</v>
      </c>
      <c r="F27" s="30" t="s">
        <v>26</v>
      </c>
      <c r="G27" s="28">
        <v>2651.52</v>
      </c>
      <c r="H27" s="28">
        <v>631.83</v>
      </c>
      <c r="I27" s="28">
        <v>165.76</v>
      </c>
      <c r="J27" s="31">
        <f t="shared" si="0"/>
        <v>3449.11</v>
      </c>
      <c r="K27" s="27">
        <v>862.28</v>
      </c>
      <c r="L27" s="36"/>
      <c r="M27" s="32"/>
      <c r="O27" s="33"/>
    </row>
    <row r="28" s="4" customFormat="1" ht="25" customHeight="1" spans="1:15">
      <c r="A28" s="27">
        <v>24</v>
      </c>
      <c r="B28" s="34" t="s">
        <v>52</v>
      </c>
      <c r="C28" s="27" t="s">
        <v>18</v>
      </c>
      <c r="D28" s="47"/>
      <c r="E28" s="28" t="s">
        <v>20</v>
      </c>
      <c r="F28" s="30" t="s">
        <v>26</v>
      </c>
      <c r="G28" s="28">
        <v>2651.52</v>
      </c>
      <c r="H28" s="28">
        <v>631.83</v>
      </c>
      <c r="I28" s="28">
        <v>165.76</v>
      </c>
      <c r="J28" s="31">
        <f t="shared" si="0"/>
        <v>3449.11</v>
      </c>
      <c r="K28" s="27">
        <v>862.28</v>
      </c>
      <c r="L28" s="36"/>
      <c r="M28" s="32"/>
      <c r="O28" s="33"/>
    </row>
    <row r="29" s="4" customFormat="1" ht="25" customHeight="1" spans="1:15">
      <c r="A29" s="27">
        <v>25</v>
      </c>
      <c r="B29" s="34" t="s">
        <v>53</v>
      </c>
      <c r="C29" s="27" t="s">
        <v>18</v>
      </c>
      <c r="D29" s="29" t="s">
        <v>54</v>
      </c>
      <c r="E29" s="28" t="s">
        <v>20</v>
      </c>
      <c r="F29" s="30" t="s">
        <v>26</v>
      </c>
      <c r="G29" s="28">
        <v>2651.52</v>
      </c>
      <c r="H29" s="28">
        <v>631.83</v>
      </c>
      <c r="I29" s="28">
        <v>165.76</v>
      </c>
      <c r="J29" s="31">
        <f t="shared" si="0"/>
        <v>3449.11</v>
      </c>
      <c r="K29" s="27">
        <v>862.28</v>
      </c>
      <c r="L29" s="36"/>
      <c r="M29" s="32"/>
      <c r="O29" s="33"/>
    </row>
    <row r="30" s="4" customFormat="1" ht="25" customHeight="1" spans="1:15">
      <c r="A30" s="27">
        <v>26</v>
      </c>
      <c r="B30" s="34" t="s">
        <v>55</v>
      </c>
      <c r="C30" s="27" t="s">
        <v>28</v>
      </c>
      <c r="D30" s="47"/>
      <c r="E30" s="28" t="s">
        <v>20</v>
      </c>
      <c r="F30" s="30" t="s">
        <v>26</v>
      </c>
      <c r="G30" s="28">
        <v>2651.52</v>
      </c>
      <c r="H30" s="28">
        <v>631.83</v>
      </c>
      <c r="I30" s="28">
        <v>165.76</v>
      </c>
      <c r="J30" s="31">
        <f t="shared" si="0"/>
        <v>3449.11</v>
      </c>
      <c r="K30" s="27">
        <v>862.28</v>
      </c>
      <c r="L30" s="36"/>
      <c r="M30" s="32"/>
      <c r="O30" s="33"/>
    </row>
    <row r="31" s="4" customFormat="1" ht="25" customHeight="1" spans="1:15">
      <c r="A31" s="27">
        <v>27</v>
      </c>
      <c r="B31" s="34" t="s">
        <v>56</v>
      </c>
      <c r="C31" s="27" t="s">
        <v>28</v>
      </c>
      <c r="D31" s="29" t="s">
        <v>57</v>
      </c>
      <c r="E31" s="28" t="s">
        <v>20</v>
      </c>
      <c r="F31" s="30" t="s">
        <v>26</v>
      </c>
      <c r="G31" s="28">
        <v>2651.52</v>
      </c>
      <c r="H31" s="28">
        <v>631.83</v>
      </c>
      <c r="I31" s="28">
        <v>165.76</v>
      </c>
      <c r="J31" s="31">
        <f t="shared" si="0"/>
        <v>3449.11</v>
      </c>
      <c r="K31" s="27">
        <v>862.28</v>
      </c>
      <c r="L31" s="36"/>
      <c r="M31" s="32"/>
      <c r="O31" s="33"/>
    </row>
    <row r="32" s="4" customFormat="1" ht="25" customHeight="1" spans="1:15">
      <c r="A32" s="27">
        <v>28</v>
      </c>
      <c r="B32" s="34" t="s">
        <v>58</v>
      </c>
      <c r="C32" s="27" t="s">
        <v>18</v>
      </c>
      <c r="D32" s="35"/>
      <c r="E32" s="28" t="s">
        <v>20</v>
      </c>
      <c r="F32" s="30" t="s">
        <v>26</v>
      </c>
      <c r="G32" s="28">
        <v>2651.52</v>
      </c>
      <c r="H32" s="28">
        <v>631.83</v>
      </c>
      <c r="I32" s="28">
        <v>165.76</v>
      </c>
      <c r="J32" s="31">
        <f t="shared" si="0"/>
        <v>3449.11</v>
      </c>
      <c r="K32" s="27">
        <v>862.28</v>
      </c>
      <c r="L32" s="36"/>
      <c r="M32" s="32"/>
      <c r="O32" s="33"/>
    </row>
    <row r="33" s="4" customFormat="1" ht="25" customHeight="1" spans="1:15">
      <c r="A33" s="27">
        <v>29</v>
      </c>
      <c r="B33" s="34" t="s">
        <v>59</v>
      </c>
      <c r="C33" s="27" t="s">
        <v>28</v>
      </c>
      <c r="D33" s="47"/>
      <c r="E33" s="28" t="s">
        <v>20</v>
      </c>
      <c r="F33" s="30" t="s">
        <v>26</v>
      </c>
      <c r="G33" s="28">
        <v>2651.52</v>
      </c>
      <c r="H33" s="28">
        <v>631.83</v>
      </c>
      <c r="I33" s="28">
        <v>165.76</v>
      </c>
      <c r="J33" s="31">
        <f t="shared" si="0"/>
        <v>3449.11</v>
      </c>
      <c r="K33" s="27">
        <v>862.28</v>
      </c>
      <c r="L33" s="36"/>
      <c r="M33" s="32"/>
      <c r="O33" s="33"/>
    </row>
    <row r="34" s="4" customFormat="1" ht="25" customHeight="1" spans="1:15">
      <c r="A34" s="27">
        <v>30</v>
      </c>
      <c r="B34" s="34" t="s">
        <v>60</v>
      </c>
      <c r="C34" s="27" t="s">
        <v>18</v>
      </c>
      <c r="D34" s="28" t="s">
        <v>61</v>
      </c>
      <c r="E34" s="28" t="s">
        <v>20</v>
      </c>
      <c r="F34" s="30" t="s">
        <v>26</v>
      </c>
      <c r="G34" s="28">
        <v>2651.52</v>
      </c>
      <c r="H34" s="28">
        <v>631.83</v>
      </c>
      <c r="I34" s="28">
        <v>165.76</v>
      </c>
      <c r="J34" s="31">
        <f t="shared" si="0"/>
        <v>3449.11</v>
      </c>
      <c r="K34" s="27">
        <v>862.28</v>
      </c>
      <c r="L34" s="36"/>
      <c r="M34" s="32"/>
      <c r="O34" s="33"/>
    </row>
    <row r="35" s="4" customFormat="1" ht="25" customHeight="1" spans="1:15">
      <c r="A35" s="27">
        <v>31</v>
      </c>
      <c r="B35" s="34" t="s">
        <v>62</v>
      </c>
      <c r="C35" s="27" t="s">
        <v>18</v>
      </c>
      <c r="D35" s="29" t="s">
        <v>63</v>
      </c>
      <c r="E35" s="28" t="s">
        <v>20</v>
      </c>
      <c r="F35" s="30" t="s">
        <v>26</v>
      </c>
      <c r="G35" s="28">
        <v>3020.14</v>
      </c>
      <c r="H35" s="28">
        <v>720.66</v>
      </c>
      <c r="I35" s="28">
        <v>188.74</v>
      </c>
      <c r="J35" s="31">
        <f t="shared" si="0"/>
        <v>3929.54</v>
      </c>
      <c r="K35" s="27">
        <v>982.42</v>
      </c>
      <c r="L35" s="36"/>
      <c r="M35" s="32"/>
      <c r="O35" s="33"/>
    </row>
    <row r="36" s="4" customFormat="1" ht="25" customHeight="1" spans="1:15">
      <c r="A36" s="27">
        <v>32</v>
      </c>
      <c r="B36" s="34" t="s">
        <v>64</v>
      </c>
      <c r="C36" s="27" t="s">
        <v>28</v>
      </c>
      <c r="D36" s="35"/>
      <c r="E36" s="28" t="s">
        <v>20</v>
      </c>
      <c r="F36" s="30" t="s">
        <v>26</v>
      </c>
      <c r="G36" s="28">
        <v>2882.1</v>
      </c>
      <c r="H36" s="28">
        <v>687.51</v>
      </c>
      <c r="I36" s="28">
        <v>180.12</v>
      </c>
      <c r="J36" s="31">
        <f t="shared" si="0"/>
        <v>3749.73</v>
      </c>
      <c r="K36" s="27">
        <v>937.47</v>
      </c>
      <c r="L36" s="36"/>
      <c r="M36" s="32"/>
      <c r="O36" s="33"/>
    </row>
    <row r="37" s="4" customFormat="1" ht="25" customHeight="1" spans="1:15">
      <c r="A37" s="27">
        <v>33</v>
      </c>
      <c r="B37" s="34" t="s">
        <v>65</v>
      </c>
      <c r="C37" s="27" t="s">
        <v>18</v>
      </c>
      <c r="D37" s="35"/>
      <c r="E37" s="28" t="s">
        <v>20</v>
      </c>
      <c r="F37" s="30" t="s">
        <v>26</v>
      </c>
      <c r="G37" s="28">
        <v>3072.16</v>
      </c>
      <c r="H37" s="28">
        <v>732.67</v>
      </c>
      <c r="I37" s="28">
        <v>192</v>
      </c>
      <c r="J37" s="31">
        <f t="shared" si="0"/>
        <v>3996.83</v>
      </c>
      <c r="K37" s="27">
        <v>999.24</v>
      </c>
      <c r="L37" s="36"/>
      <c r="M37" s="32"/>
      <c r="O37" s="33"/>
    </row>
    <row r="38" s="4" customFormat="1" ht="25" customHeight="1" spans="1:15">
      <c r="A38" s="27">
        <v>34</v>
      </c>
      <c r="B38" s="34" t="s">
        <v>66</v>
      </c>
      <c r="C38" s="27" t="s">
        <v>18</v>
      </c>
      <c r="D38" s="35"/>
      <c r="E38" s="28" t="s">
        <v>20</v>
      </c>
      <c r="F38" s="30" t="s">
        <v>26</v>
      </c>
      <c r="G38" s="28">
        <v>2885.2</v>
      </c>
      <c r="H38" s="28">
        <v>688.8</v>
      </c>
      <c r="I38" s="28">
        <v>180.36</v>
      </c>
      <c r="J38" s="31">
        <f t="shared" si="0"/>
        <v>3754.36</v>
      </c>
      <c r="K38" s="27">
        <v>938.59</v>
      </c>
      <c r="L38" s="36"/>
      <c r="M38" s="32"/>
      <c r="O38" s="33"/>
    </row>
    <row r="39" s="4" customFormat="1" ht="25" customHeight="1" spans="1:15">
      <c r="A39" s="27">
        <v>35</v>
      </c>
      <c r="B39" s="34" t="s">
        <v>67</v>
      </c>
      <c r="C39" s="27" t="s">
        <v>18</v>
      </c>
      <c r="D39" s="35"/>
      <c r="E39" s="28" t="s">
        <v>20</v>
      </c>
      <c r="F39" s="30" t="s">
        <v>26</v>
      </c>
      <c r="G39" s="28">
        <v>2827.2</v>
      </c>
      <c r="H39" s="28">
        <v>673.65</v>
      </c>
      <c r="I39" s="28">
        <v>176.72</v>
      </c>
      <c r="J39" s="31">
        <f t="shared" si="0"/>
        <v>3677.57</v>
      </c>
      <c r="K39" s="27">
        <v>919.38</v>
      </c>
      <c r="L39" s="36"/>
      <c r="M39" s="32"/>
      <c r="O39" s="33"/>
    </row>
    <row r="40" s="4" customFormat="1" ht="25" customHeight="1" spans="1:15">
      <c r="A40" s="27">
        <v>36</v>
      </c>
      <c r="B40" s="34" t="s">
        <v>68</v>
      </c>
      <c r="C40" s="27" t="s">
        <v>18</v>
      </c>
      <c r="D40" s="35"/>
      <c r="E40" s="28" t="s">
        <v>20</v>
      </c>
      <c r="F40" s="30" t="s">
        <v>26</v>
      </c>
      <c r="G40" s="28">
        <v>2977.44</v>
      </c>
      <c r="H40" s="28">
        <v>709.5</v>
      </c>
      <c r="I40" s="28">
        <v>186.08</v>
      </c>
      <c r="J40" s="31">
        <f t="shared" si="0"/>
        <v>3873.02</v>
      </c>
      <c r="K40" s="27">
        <v>968.34</v>
      </c>
      <c r="L40" s="36"/>
      <c r="M40" s="32"/>
      <c r="O40" s="33"/>
    </row>
    <row r="41" s="4" customFormat="1" ht="25" customHeight="1" spans="1:15">
      <c r="A41" s="27">
        <v>37</v>
      </c>
      <c r="B41" s="34" t="s">
        <v>69</v>
      </c>
      <c r="C41" s="27" t="s">
        <v>18</v>
      </c>
      <c r="D41" s="35"/>
      <c r="E41" s="28" t="s">
        <v>20</v>
      </c>
      <c r="F41" s="30" t="s">
        <v>26</v>
      </c>
      <c r="G41" s="28">
        <v>2847.84</v>
      </c>
      <c r="H41" s="28">
        <v>678.6</v>
      </c>
      <c r="I41" s="28">
        <v>178</v>
      </c>
      <c r="J41" s="31">
        <f t="shared" si="0"/>
        <v>3704.44</v>
      </c>
      <c r="K41" s="27">
        <v>926.13</v>
      </c>
      <c r="L41" s="36"/>
      <c r="M41" s="32"/>
      <c r="O41" s="33"/>
    </row>
    <row r="42" s="4" customFormat="1" ht="25" customHeight="1" spans="1:15">
      <c r="A42" s="27">
        <v>38</v>
      </c>
      <c r="B42" s="34" t="s">
        <v>70</v>
      </c>
      <c r="C42" s="27" t="s">
        <v>28</v>
      </c>
      <c r="D42" s="35"/>
      <c r="E42" s="28" t="s">
        <v>20</v>
      </c>
      <c r="F42" s="30" t="s">
        <v>26</v>
      </c>
      <c r="G42" s="28">
        <v>3065.44</v>
      </c>
      <c r="H42" s="28">
        <v>731.45</v>
      </c>
      <c r="I42" s="28">
        <v>191.62</v>
      </c>
      <c r="J42" s="31">
        <f t="shared" si="0"/>
        <v>3988.51</v>
      </c>
      <c r="K42" s="27">
        <v>997.17</v>
      </c>
      <c r="L42" s="36"/>
      <c r="M42" s="32"/>
      <c r="O42" s="33"/>
    </row>
    <row r="43" s="4" customFormat="1" ht="25" customHeight="1" spans="1:15">
      <c r="A43" s="27">
        <v>39</v>
      </c>
      <c r="B43" s="34" t="s">
        <v>71</v>
      </c>
      <c r="C43" s="27" t="s">
        <v>18</v>
      </c>
      <c r="D43" s="35"/>
      <c r="E43" s="28" t="s">
        <v>20</v>
      </c>
      <c r="F43" s="30" t="s">
        <v>26</v>
      </c>
      <c r="G43" s="28">
        <v>2651.52</v>
      </c>
      <c r="H43" s="28">
        <v>631.83</v>
      </c>
      <c r="I43" s="28">
        <v>165.76</v>
      </c>
      <c r="J43" s="31">
        <f t="shared" si="0"/>
        <v>3449.11</v>
      </c>
      <c r="K43" s="27">
        <v>862.28</v>
      </c>
      <c r="L43" s="36"/>
      <c r="M43" s="32"/>
      <c r="O43" s="33"/>
    </row>
    <row r="44" s="4" customFormat="1" ht="25" customHeight="1" spans="1:15">
      <c r="A44" s="27">
        <v>40</v>
      </c>
      <c r="B44" s="34" t="s">
        <v>72</v>
      </c>
      <c r="C44" s="27" t="s">
        <v>18</v>
      </c>
      <c r="D44" s="35"/>
      <c r="E44" s="28" t="s">
        <v>20</v>
      </c>
      <c r="F44" s="30" t="s">
        <v>73</v>
      </c>
      <c r="G44" s="28">
        <v>1988.64</v>
      </c>
      <c r="H44" s="28">
        <v>466.11</v>
      </c>
      <c r="I44" s="28">
        <v>124.32</v>
      </c>
      <c r="J44" s="31">
        <f t="shared" si="0"/>
        <v>2579.07</v>
      </c>
      <c r="K44" s="27">
        <v>644.76</v>
      </c>
      <c r="L44" s="36"/>
      <c r="M44" s="32"/>
      <c r="O44" s="33"/>
    </row>
    <row r="45" s="4" customFormat="1" ht="25" customHeight="1" spans="1:15">
      <c r="A45" s="27">
        <v>41</v>
      </c>
      <c r="B45" s="34" t="s">
        <v>74</v>
      </c>
      <c r="C45" s="27" t="s">
        <v>18</v>
      </c>
      <c r="D45" s="47"/>
      <c r="E45" s="28" t="s">
        <v>20</v>
      </c>
      <c r="F45" s="30" t="s">
        <v>26</v>
      </c>
      <c r="G45" s="28">
        <v>2913.6</v>
      </c>
      <c r="H45" s="28">
        <v>694.25</v>
      </c>
      <c r="I45" s="28">
        <v>182.08</v>
      </c>
      <c r="J45" s="31">
        <f t="shared" si="0"/>
        <v>3789.93</v>
      </c>
      <c r="K45" s="27">
        <v>947.5</v>
      </c>
      <c r="L45" s="36"/>
      <c r="M45" s="32"/>
      <c r="O45" s="48"/>
    </row>
    <row r="46" s="4" customFormat="1" ht="25" customHeight="1" spans="1:15">
      <c r="A46" s="49" t="s">
        <v>75</v>
      </c>
      <c r="B46" s="50"/>
      <c r="C46" s="50"/>
      <c r="D46" s="50"/>
      <c r="E46" s="50"/>
      <c r="F46" s="50"/>
      <c r="G46" s="50"/>
      <c r="H46" s="50"/>
      <c r="I46" s="51"/>
      <c r="J46" s="52"/>
      <c r="K46" s="53">
        <f>SUM(K5:K45)</f>
        <v>22645.01</v>
      </c>
      <c r="L46" s="54"/>
      <c r="M46" s="32"/>
      <c r="O46" s="33"/>
    </row>
    <row r="47" s="6" customFormat="1" ht="25" customHeight="1" spans="1:15">
      <c r="A47" s="55" t="s">
        <v>76</v>
      </c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7"/>
      <c r="M47" s="58"/>
      <c r="O47" s="59"/>
    </row>
  </sheetData>
  <mergeCells count="22">
    <mergeCell ref="A1:L1"/>
    <mergeCell ref="A2:D2"/>
    <mergeCell ref="F2:H2"/>
    <mergeCell ref="G3:I3"/>
    <mergeCell ref="A46:I46"/>
    <mergeCell ref="A47:L47"/>
    <mergeCell ref="A3:A4"/>
    <mergeCell ref="B3:B4"/>
    <mergeCell ref="C3:C4"/>
    <mergeCell ref="D3:D4"/>
    <mergeCell ref="D5:D9"/>
    <mergeCell ref="D10:D18"/>
    <mergeCell ref="D19:D22"/>
    <mergeCell ref="D26:D28"/>
    <mergeCell ref="D29:D30"/>
    <mergeCell ref="D31:D33"/>
    <mergeCell ref="D35:D45"/>
    <mergeCell ref="E3:E4"/>
    <mergeCell ref="F3:F4"/>
    <mergeCell ref="J3:J4"/>
    <mergeCell ref="K3:K4"/>
    <mergeCell ref="L3:L4"/>
  </mergeCells>
  <printOptions horizontalCentered="1"/>
  <pageMargins left="0.700694444444445" right="0.700694444444445" top="0.786805555555556" bottom="0.786805555555556" header="0.298611111111111" footer="0.298611111111111"/>
  <pageSetup paperSize="9" scale="65" fitToHeight="0" orientation="landscape" horizontalDpi="600"/>
  <headerFooter/>
  <rowBreaks count="1" manualBreakCount="1">
    <brk id="2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打工猿丷</cp:lastModifiedBy>
  <dcterms:created xsi:type="dcterms:W3CDTF">2023-05-16T11:15:00Z</dcterms:created>
  <dcterms:modified xsi:type="dcterms:W3CDTF">2026-09-15T15:16:35Z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D584730BC1B4F2A9CDF0A86A13EBD852_43</vt:lpwstr>
  </property>
  <property fmtid="{D5CDD505-2E9C-101B-9397-08002B2CF9AE}" pid="4" name="CalculationRule">
    <vt:i4>0</vt:i4>
  </property>
</Properties>
</file>