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<sst xmlns="http://schemas.openxmlformats.org/spreadsheetml/2006/main" count="159" uniqueCount="37">
  <si>
    <t>鹿寨县平山镇人民政府2022年5月林木采伐审批许可公示表</t>
  </si>
  <si>
    <t>序号</t>
  </si>
  <si>
    <t>执法类别</t>
  </si>
  <si>
    <t>文书名称</t>
  </si>
  <si>
    <t>文书编号</t>
  </si>
  <si>
    <t>许可结果</t>
  </si>
  <si>
    <t>行政许可相对人</t>
  </si>
  <si>
    <t>许可机关</t>
  </si>
  <si>
    <t>许可日期</t>
  </si>
  <si>
    <t>备注</t>
  </si>
  <si>
    <t>蓄积量/立方米</t>
  </si>
  <si>
    <t>出材量/立方米</t>
  </si>
  <si>
    <t>行政许可</t>
  </si>
  <si>
    <t>林木采伐许可证</t>
  </si>
  <si>
    <t>45022301220513007</t>
  </si>
  <si>
    <t>九简村黄山屯罗正</t>
  </si>
  <si>
    <t>鹿寨县平山镇人民政府</t>
  </si>
  <si>
    <t>2022.5.13</t>
  </si>
  <si>
    <t>九简村雷正屯罗正</t>
  </si>
  <si>
    <t>九简村六合屯罗正</t>
  </si>
  <si>
    <t>大阳村下龙兴赖文辉</t>
  </si>
  <si>
    <t>大阳村新村屯赖文辉</t>
  </si>
  <si>
    <t>九简村九简屯赖文辉</t>
  </si>
  <si>
    <t>九简村乾代屯赖文辉</t>
  </si>
  <si>
    <t>平山社区古陇屯莫继全</t>
  </si>
  <si>
    <t>大阳村如来屯莫继全</t>
  </si>
  <si>
    <t>45022301220513036</t>
  </si>
  <si>
    <t>大阳村大洋坪屯谭业辉</t>
  </si>
  <si>
    <t>45022301220513038</t>
  </si>
  <si>
    <t>45022301220513040</t>
  </si>
  <si>
    <t>45022301220513041</t>
  </si>
  <si>
    <t>九简村都勒屯卢中生</t>
  </si>
  <si>
    <t>45022301220513042</t>
  </si>
  <si>
    <t>九简村黄山屯卢日秀</t>
  </si>
  <si>
    <t>45022301220513043</t>
  </si>
  <si>
    <t>大阳村如来屯陶元</t>
  </si>
  <si>
    <t>九简村都勒屯陶元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</si>
</sst>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26"/>
      <color rgb="FF000000"/>
      <name val="方正小标宋简体"/>
      <charset val="134"/>
    </font>
    <font>
      <b/>
      <sz val="12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selection activeCell="C22" sqref="C22"/>
    </sheetView>
  </sheetViews>
  <sheetFormatPr defaultColWidth="9" defaultRowHeight="13.5"/>
  <cols>
    <col min="1" max="1" width="6.625" style="3" customWidth="1"/>
    <col min="2" max="2" width="13" style="3" customWidth="1"/>
    <col min="3" max="3" width="16.375" style="3" customWidth="1"/>
    <col min="4" max="4" width="19.375" style="3" customWidth="1"/>
    <col min="5" max="6" width="12.125" style="3" customWidth="1"/>
    <col min="7" max="7" width="27.5" style="3" customWidth="1"/>
    <col min="8" max="8" width="22.375" style="3" customWidth="1"/>
    <col min="9" max="9" width="11.5" style="3" customWidth="1"/>
    <col min="10" max="10" width="6.25" style="3" customWidth="1"/>
    <col min="11" max="11" width="25.375" style="3" customWidth="1"/>
    <col min="12" max="16384" width="9" style="3"/>
  </cols>
  <sheetData>
    <row r="1" s="1" customFormat="1" ht="34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4.25" spans="1:10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</row>
    <row r="3" s="2" customFormat="1" ht="14.25" spans="1:10">
      <c r="A3" s="9"/>
      <c r="B3" s="9"/>
      <c r="C3" s="10"/>
      <c r="D3" s="9"/>
      <c r="E3" s="11" t="s">
        <v>10</v>
      </c>
      <c r="F3" s="11" t="s">
        <v>11</v>
      </c>
      <c r="G3" s="9"/>
      <c r="H3" s="9"/>
      <c r="I3" s="9"/>
      <c r="J3" s="9"/>
    </row>
    <row r="4" s="1" customFormat="1" ht="14.25" spans="1:10">
      <c r="A4" s="12">
        <v>5</v>
      </c>
      <c r="B4" s="12" t="s">
        <v>12</v>
      </c>
      <c r="C4" s="12" t="s">
        <v>13</v>
      </c>
      <c r="D4" s="17" t="s">
        <v>14</v>
      </c>
      <c r="E4" s="14">
        <v>41</v>
      </c>
      <c r="F4" s="14">
        <v>34</v>
      </c>
      <c r="G4" s="14" t="s">
        <v>15</v>
      </c>
      <c r="H4" s="15" t="s">
        <v>16</v>
      </c>
      <c r="I4" s="16" t="s">
        <v>17</v>
      </c>
      <c r="J4" s="12"/>
    </row>
    <row r="5" s="1" customFormat="1" ht="14.25" spans="1:10">
      <c r="A5" s="12">
        <v>6</v>
      </c>
      <c r="B5" s="12" t="s">
        <v>12</v>
      </c>
      <c r="C5" s="12" t="s">
        <v>13</v>
      </c>
      <c r="D5" s="13" t="str">
        <f t="shared" ref="D5:D11" si="0">"45022301220"&amp;"0513007"+ROW(D4)-8</f>
        <v>45022301220513003</v>
      </c>
      <c r="E5" s="14">
        <v>12</v>
      </c>
      <c r="F5" s="14">
        <v>10</v>
      </c>
      <c r="G5" s="14" t="s">
        <v>15</v>
      </c>
      <c r="H5" s="15" t="s">
        <v>16</v>
      </c>
      <c r="I5" s="16" t="s">
        <v>17</v>
      </c>
      <c r="J5" s="12"/>
    </row>
    <row r="6" s="1" customFormat="1" ht="14.25" spans="1:10">
      <c r="A6" s="12">
        <v>7</v>
      </c>
      <c r="B6" s="12" t="s">
        <v>12</v>
      </c>
      <c r="C6" s="12" t="s">
        <v>13</v>
      </c>
      <c r="D6" s="13" t="str">
        <f t="shared" si="0"/>
        <v>45022301220513004</v>
      </c>
      <c r="E6" s="14">
        <v>59</v>
      </c>
      <c r="F6" s="14">
        <v>49</v>
      </c>
      <c r="G6" s="14" t="s">
        <v>18</v>
      </c>
      <c r="H6" s="15" t="s">
        <v>16</v>
      </c>
      <c r="I6" s="16" t="s">
        <v>17</v>
      </c>
      <c r="J6" s="12"/>
    </row>
    <row r="7" s="1" customFormat="1" ht="14.25" spans="1:10">
      <c r="A7" s="12">
        <v>8</v>
      </c>
      <c r="B7" s="12" t="s">
        <v>12</v>
      </c>
      <c r="C7" s="12" t="s">
        <v>13</v>
      </c>
      <c r="D7" s="13" t="str">
        <f t="shared" si="0"/>
        <v>45022301220513005</v>
      </c>
      <c r="E7" s="14">
        <v>15</v>
      </c>
      <c r="F7" s="14">
        <v>12</v>
      </c>
      <c r="G7" s="14" t="s">
        <v>18</v>
      </c>
      <c r="H7" s="15" t="s">
        <v>16</v>
      </c>
      <c r="I7" s="16" t="s">
        <v>17</v>
      </c>
      <c r="J7" s="12"/>
    </row>
    <row r="8" s="1" customFormat="1" ht="14.25" spans="1:10">
      <c r="A8" s="12">
        <v>9</v>
      </c>
      <c r="B8" s="12" t="s">
        <v>12</v>
      </c>
      <c r="C8" s="12" t="s">
        <v>13</v>
      </c>
      <c r="D8" s="13" t="str">
        <f t="shared" si="0"/>
        <v>45022301220513006</v>
      </c>
      <c r="E8" s="14">
        <v>46</v>
      </c>
      <c r="F8" s="14">
        <v>38</v>
      </c>
      <c r="G8" s="14" t="s">
        <v>19</v>
      </c>
      <c r="H8" s="15" t="s">
        <v>16</v>
      </c>
      <c r="I8" s="16" t="s">
        <v>17</v>
      </c>
      <c r="J8" s="12"/>
    </row>
    <row r="9" s="1" customFormat="1" ht="14.25" spans="1:10">
      <c r="A9" s="12">
        <v>10</v>
      </c>
      <c r="B9" s="12" t="s">
        <v>12</v>
      </c>
      <c r="C9" s="12" t="s">
        <v>13</v>
      </c>
      <c r="D9" s="13" t="str">
        <f t="shared" si="0"/>
        <v>45022301220513007</v>
      </c>
      <c r="E9" s="14">
        <v>19</v>
      </c>
      <c r="F9" s="14">
        <v>15</v>
      </c>
      <c r="G9" s="14" t="s">
        <v>20</v>
      </c>
      <c r="H9" s="15" t="s">
        <v>16</v>
      </c>
      <c r="I9" s="16" t="s">
        <v>17</v>
      </c>
      <c r="J9" s="12"/>
    </row>
    <row r="10" s="1" customFormat="1" ht="14.25" spans="1:10">
      <c r="A10" s="12">
        <v>11</v>
      </c>
      <c r="B10" s="12" t="s">
        <v>12</v>
      </c>
      <c r="C10" s="12" t="s">
        <v>13</v>
      </c>
      <c r="D10" s="13" t="str">
        <f t="shared" si="0"/>
        <v>45022301220513008</v>
      </c>
      <c r="E10" s="14">
        <v>45</v>
      </c>
      <c r="F10" s="14">
        <v>35</v>
      </c>
      <c r="G10" s="14" t="s">
        <v>20</v>
      </c>
      <c r="H10" s="15" t="s">
        <v>16</v>
      </c>
      <c r="I10" s="16" t="s">
        <v>17</v>
      </c>
      <c r="J10" s="12"/>
    </row>
    <row r="11" s="1" customFormat="1" ht="14.25" spans="1:10">
      <c r="A11" s="12">
        <v>12</v>
      </c>
      <c r="B11" s="12" t="s">
        <v>12</v>
      </c>
      <c r="C11" s="12" t="s">
        <v>13</v>
      </c>
      <c r="D11" s="13" t="str">
        <f t="shared" si="0"/>
        <v>45022301220513009</v>
      </c>
      <c r="E11" s="14">
        <v>88</v>
      </c>
      <c r="F11" s="14">
        <v>68</v>
      </c>
      <c r="G11" s="14" t="s">
        <v>20</v>
      </c>
      <c r="H11" s="15" t="s">
        <v>16</v>
      </c>
      <c r="I11" s="16" t="s">
        <v>17</v>
      </c>
      <c r="J11" s="12"/>
    </row>
    <row r="12" s="1" customFormat="1" ht="14.25" spans="1:10">
      <c r="A12" s="12">
        <v>13</v>
      </c>
      <c r="B12" s="12" t="s">
        <v>12</v>
      </c>
      <c r="C12" s="12" t="s">
        <v>13</v>
      </c>
      <c r="D12" s="13" t="str">
        <f>"45022301220"&amp;"0513007"+ROW(D11)-7</f>
        <v>45022301220513011</v>
      </c>
      <c r="E12" s="14">
        <v>36</v>
      </c>
      <c r="F12" s="14">
        <v>28</v>
      </c>
      <c r="G12" s="14" t="s">
        <v>21</v>
      </c>
      <c r="H12" s="15" t="s">
        <v>16</v>
      </c>
      <c r="I12" s="16" t="s">
        <v>17</v>
      </c>
      <c r="J12" s="12"/>
    </row>
    <row r="13" s="1" customFormat="1" ht="14.25" spans="1:10">
      <c r="A13" s="12">
        <v>14</v>
      </c>
      <c r="B13" s="12" t="s">
        <v>12</v>
      </c>
      <c r="C13" s="12" t="s">
        <v>13</v>
      </c>
      <c r="D13" s="13" t="str">
        <f>"45022301220"&amp;"0513007"+ROW(D12)-7</f>
        <v>45022301220513012</v>
      </c>
      <c r="E13" s="14">
        <v>57</v>
      </c>
      <c r="F13" s="14">
        <v>44</v>
      </c>
      <c r="G13" s="14" t="s">
        <v>22</v>
      </c>
      <c r="H13" s="15" t="s">
        <v>16</v>
      </c>
      <c r="I13" s="16" t="s">
        <v>17</v>
      </c>
      <c r="J13" s="12"/>
    </row>
    <row r="14" s="1" customFormat="1" ht="14.25" spans="1:10">
      <c r="A14" s="12">
        <v>15</v>
      </c>
      <c r="B14" s="12" t="s">
        <v>12</v>
      </c>
      <c r="C14" s="12" t="s">
        <v>13</v>
      </c>
      <c r="D14" s="13" t="str">
        <f>"45022301220"&amp;"0513007"+ROW(D13)-6</f>
        <v>45022301220513014</v>
      </c>
      <c r="E14" s="14">
        <v>82</v>
      </c>
      <c r="F14" s="14">
        <v>64</v>
      </c>
      <c r="G14" s="14" t="s">
        <v>23</v>
      </c>
      <c r="H14" s="15" t="s">
        <v>16</v>
      </c>
      <c r="I14" s="16" t="s">
        <v>17</v>
      </c>
      <c r="J14" s="12"/>
    </row>
    <row r="15" s="1" customFormat="1" ht="14.25" spans="1:10">
      <c r="A15" s="12">
        <v>16</v>
      </c>
      <c r="B15" s="12" t="s">
        <v>12</v>
      </c>
      <c r="C15" s="12" t="s">
        <v>13</v>
      </c>
      <c r="D15" s="13" t="str">
        <f>"45022301220"&amp;"0513007"+ROW(D14)-3</f>
        <v>45022301220513018</v>
      </c>
      <c r="E15" s="14">
        <v>36</v>
      </c>
      <c r="F15" s="14">
        <v>28</v>
      </c>
      <c r="G15" s="14" t="s">
        <v>23</v>
      </c>
      <c r="H15" s="15" t="s">
        <v>16</v>
      </c>
      <c r="I15" s="16" t="s">
        <v>17</v>
      </c>
      <c r="J15" s="12"/>
    </row>
    <row r="16" s="1" customFormat="1" ht="14.25" spans="1:10">
      <c r="A16" s="12">
        <v>17</v>
      </c>
      <c r="B16" s="12" t="s">
        <v>12</v>
      </c>
      <c r="C16" s="12" t="s">
        <v>13</v>
      </c>
      <c r="D16" s="13" t="str">
        <f>"45022301220"&amp;"0513007"+ROW(D15)-2</f>
        <v>45022301220513020</v>
      </c>
      <c r="E16" s="14">
        <v>35</v>
      </c>
      <c r="F16" s="14">
        <v>27</v>
      </c>
      <c r="G16" s="14" t="s">
        <v>23</v>
      </c>
      <c r="H16" s="15" t="s">
        <v>16</v>
      </c>
      <c r="I16" s="16" t="s">
        <v>17</v>
      </c>
      <c r="J16" s="12"/>
    </row>
    <row r="17" s="1" customFormat="1" ht="14.25" spans="1:10">
      <c r="A17" s="12">
        <v>18</v>
      </c>
      <c r="B17" s="12" t="s">
        <v>12</v>
      </c>
      <c r="C17" s="12" t="s">
        <v>13</v>
      </c>
      <c r="D17" s="13" t="str">
        <f>"45022301220"&amp;"0513007"+ROW(D16)-2</f>
        <v>45022301220513021</v>
      </c>
      <c r="E17" s="14">
        <v>19</v>
      </c>
      <c r="F17" s="14">
        <v>14</v>
      </c>
      <c r="G17" s="14" t="s">
        <v>23</v>
      </c>
      <c r="H17" s="15" t="s">
        <v>16</v>
      </c>
      <c r="I17" s="16" t="s">
        <v>17</v>
      </c>
      <c r="J17" s="12"/>
    </row>
    <row r="18" s="1" customFormat="1" ht="14.25" spans="1:10">
      <c r="A18" s="12">
        <v>19</v>
      </c>
      <c r="B18" s="12" t="s">
        <v>12</v>
      </c>
      <c r="C18" s="12" t="s">
        <v>13</v>
      </c>
      <c r="D18" s="13" t="str">
        <f t="shared" ref="D18:D20" si="1">"45022301220"&amp;"0513007"+ROW(D17)+1</f>
        <v>45022301220513025</v>
      </c>
      <c r="E18" s="14">
        <v>35</v>
      </c>
      <c r="F18" s="14">
        <v>27</v>
      </c>
      <c r="G18" s="14" t="s">
        <v>23</v>
      </c>
      <c r="H18" s="15" t="s">
        <v>16</v>
      </c>
      <c r="I18" s="16" t="s">
        <v>17</v>
      </c>
      <c r="J18" s="12"/>
    </row>
    <row r="19" s="1" customFormat="1" ht="14.25" spans="1:10">
      <c r="A19" s="12">
        <v>20</v>
      </c>
      <c r="B19" s="12" t="s">
        <v>12</v>
      </c>
      <c r="C19" s="12" t="s">
        <v>13</v>
      </c>
      <c r="D19" s="13" t="str">
        <f t="shared" si="1"/>
        <v>45022301220513026</v>
      </c>
      <c r="E19" s="14">
        <v>30</v>
      </c>
      <c r="F19" s="14">
        <v>22</v>
      </c>
      <c r="G19" s="14" t="s">
        <v>23</v>
      </c>
      <c r="H19" s="15" t="s">
        <v>16</v>
      </c>
      <c r="I19" s="16" t="s">
        <v>17</v>
      </c>
      <c r="J19" s="12"/>
    </row>
    <row r="20" spans="1:10">
      <c r="A20" s="12">
        <v>21</v>
      </c>
      <c r="B20" s="12" t="s">
        <v>12</v>
      </c>
      <c r="C20" s="12" t="s">
        <v>13</v>
      </c>
      <c r="D20" s="13" t="str">
        <f t="shared" si="1"/>
        <v>45022301220513027</v>
      </c>
      <c r="E20" s="14">
        <v>211</v>
      </c>
      <c r="F20" s="14">
        <v>161</v>
      </c>
      <c r="G20" s="14" t="s">
        <v>24</v>
      </c>
      <c r="H20" s="15" t="s">
        <v>16</v>
      </c>
      <c r="I20" s="16" t="s">
        <v>17</v>
      </c>
      <c r="J20" s="12"/>
    </row>
    <row r="21" spans="1:10">
      <c r="A21" s="12">
        <v>22</v>
      </c>
      <c r="B21" s="12" t="s">
        <v>12</v>
      </c>
      <c r="C21" s="12" t="s">
        <v>13</v>
      </c>
      <c r="D21" s="13" t="str">
        <f>"45022301220"&amp;"0513007"+ROW(D20)+2</f>
        <v>45022301220513029</v>
      </c>
      <c r="E21" s="14">
        <v>40</v>
      </c>
      <c r="F21" s="14">
        <v>27</v>
      </c>
      <c r="G21" s="14" t="s">
        <v>25</v>
      </c>
      <c r="H21" s="15" t="s">
        <v>16</v>
      </c>
      <c r="I21" s="16" t="s">
        <v>17</v>
      </c>
      <c r="J21" s="12"/>
    </row>
    <row r="22" spans="1:10">
      <c r="A22" s="12">
        <v>23</v>
      </c>
      <c r="B22" s="12" t="s">
        <v>12</v>
      </c>
      <c r="C22" s="12" t="s">
        <v>13</v>
      </c>
      <c r="D22" s="17" t="s">
        <v>26</v>
      </c>
      <c r="E22" s="14">
        <v>17</v>
      </c>
      <c r="F22" s="14">
        <v>11</v>
      </c>
      <c r="G22" s="14" t="s">
        <v>27</v>
      </c>
      <c r="H22" s="15" t="s">
        <v>16</v>
      </c>
      <c r="I22" s="16" t="s">
        <v>17</v>
      </c>
      <c r="J22" s="12"/>
    </row>
    <row r="23" spans="1:10">
      <c r="A23" s="12">
        <v>24</v>
      </c>
      <c r="B23" s="12" t="s">
        <v>12</v>
      </c>
      <c r="C23" s="12" t="s">
        <v>13</v>
      </c>
      <c r="D23" s="17" t="s">
        <v>28</v>
      </c>
      <c r="E23" s="14">
        <v>39</v>
      </c>
      <c r="F23" s="14">
        <v>26</v>
      </c>
      <c r="G23" s="14" t="s">
        <v>27</v>
      </c>
      <c r="H23" s="15" t="s">
        <v>16</v>
      </c>
      <c r="I23" s="16" t="s">
        <v>17</v>
      </c>
      <c r="J23" s="12"/>
    </row>
    <row r="24" spans="1:10">
      <c r="A24" s="12">
        <v>25</v>
      </c>
      <c r="B24" s="12" t="s">
        <v>12</v>
      </c>
      <c r="C24" s="12" t="s">
        <v>13</v>
      </c>
      <c r="D24" s="17" t="s">
        <v>29</v>
      </c>
      <c r="E24" s="14">
        <v>40</v>
      </c>
      <c r="F24" s="14">
        <v>32</v>
      </c>
      <c r="G24" s="14" t="s">
        <v>27</v>
      </c>
      <c r="H24" s="15" t="s">
        <v>16</v>
      </c>
      <c r="I24" s="16" t="s">
        <v>17</v>
      </c>
      <c r="J24" s="12"/>
    </row>
    <row r="25" spans="1:10">
      <c r="A25" s="12">
        <v>26</v>
      </c>
      <c r="B25" s="12" t="s">
        <v>12</v>
      </c>
      <c r="C25" s="12" t="s">
        <v>13</v>
      </c>
      <c r="D25" s="17" t="s">
        <v>30</v>
      </c>
      <c r="E25" s="14">
        <v>55</v>
      </c>
      <c r="F25" s="14">
        <v>43</v>
      </c>
      <c r="G25" s="14" t="s">
        <v>31</v>
      </c>
      <c r="H25" s="15" t="s">
        <v>16</v>
      </c>
      <c r="I25" s="16" t="s">
        <v>17</v>
      </c>
      <c r="J25" s="12"/>
    </row>
    <row r="26" spans="1:10">
      <c r="A26" s="12">
        <v>27</v>
      </c>
      <c r="B26" s="12" t="s">
        <v>12</v>
      </c>
      <c r="C26" s="12" t="s">
        <v>13</v>
      </c>
      <c r="D26" s="17" t="s">
        <v>32</v>
      </c>
      <c r="E26" s="14">
        <v>33</v>
      </c>
      <c r="F26" s="14">
        <v>25</v>
      </c>
      <c r="G26" s="14" t="s">
        <v>33</v>
      </c>
      <c r="H26" s="15" t="s">
        <v>16</v>
      </c>
      <c r="I26" s="16" t="s">
        <v>17</v>
      </c>
      <c r="J26" s="12"/>
    </row>
    <row r="27" spans="1:10">
      <c r="A27" s="12">
        <v>28</v>
      </c>
      <c r="B27" s="12" t="s">
        <v>12</v>
      </c>
      <c r="C27" s="12" t="s">
        <v>13</v>
      </c>
      <c r="D27" s="17" t="s">
        <v>34</v>
      </c>
      <c r="E27" s="14">
        <v>55</v>
      </c>
      <c r="F27" s="14">
        <v>41</v>
      </c>
      <c r="G27" s="14" t="s">
        <v>33</v>
      </c>
      <c r="H27" s="15" t="s">
        <v>16</v>
      </c>
      <c r="I27" s="16" t="s">
        <v>17</v>
      </c>
      <c r="J27" s="12"/>
    </row>
    <row r="28" spans="1:10">
      <c r="A28" s="12">
        <v>29</v>
      </c>
      <c r="B28" s="12" t="s">
        <v>12</v>
      </c>
      <c r="C28" s="12" t="s">
        <v>13</v>
      </c>
      <c r="D28" s="13" t="str">
        <f t="shared" ref="D28:D31" si="2">"45022301220"&amp;"0513043"+ROW(D27)-31</f>
        <v>45022301220513039</v>
      </c>
      <c r="E28" s="14">
        <v>55</v>
      </c>
      <c r="F28" s="14">
        <v>37</v>
      </c>
      <c r="G28" s="14" t="s">
        <v>35</v>
      </c>
      <c r="H28" s="15" t="s">
        <v>16</v>
      </c>
      <c r="I28" s="16" t="s">
        <v>17</v>
      </c>
      <c r="J28" s="12"/>
    </row>
    <row r="29" spans="1:10">
      <c r="A29" s="12">
        <v>30</v>
      </c>
      <c r="B29" s="12" t="s">
        <v>12</v>
      </c>
      <c r="C29" s="12" t="s">
        <v>13</v>
      </c>
      <c r="D29" s="13" t="str">
        <f t="shared" si="2"/>
        <v>45022301220513040</v>
      </c>
      <c r="E29" s="14">
        <v>34</v>
      </c>
      <c r="F29" s="14">
        <v>23</v>
      </c>
      <c r="G29" s="14" t="s">
        <v>35</v>
      </c>
      <c r="H29" s="15" t="s">
        <v>16</v>
      </c>
      <c r="I29" s="16" t="s">
        <v>17</v>
      </c>
      <c r="J29" s="12"/>
    </row>
    <row r="30" spans="1:10">
      <c r="A30" s="12">
        <v>31</v>
      </c>
      <c r="B30" s="12" t="s">
        <v>12</v>
      </c>
      <c r="C30" s="12" t="s">
        <v>13</v>
      </c>
      <c r="D30" s="13" t="str">
        <f t="shared" si="2"/>
        <v>45022301220513041</v>
      </c>
      <c r="E30" s="14">
        <v>50</v>
      </c>
      <c r="F30" s="14">
        <v>34</v>
      </c>
      <c r="G30" s="14" t="s">
        <v>35</v>
      </c>
      <c r="H30" s="15" t="s">
        <v>16</v>
      </c>
      <c r="I30" s="16" t="s">
        <v>17</v>
      </c>
      <c r="J30" s="12"/>
    </row>
    <row r="31" spans="1:10">
      <c r="A31" s="12">
        <v>32</v>
      </c>
      <c r="B31" s="12" t="s">
        <v>12</v>
      </c>
      <c r="C31" s="12" t="s">
        <v>13</v>
      </c>
      <c r="D31" s="13" t="str">
        <f t="shared" si="2"/>
        <v>45022301220513042</v>
      </c>
      <c r="E31" s="14">
        <v>36</v>
      </c>
      <c r="F31" s="14">
        <v>30</v>
      </c>
      <c r="G31" s="14" t="s">
        <v>36</v>
      </c>
      <c r="H31" s="15" t="s">
        <v>16</v>
      </c>
      <c r="I31" s="16" t="s">
        <v>17</v>
      </c>
      <c r="J31" s="12"/>
    </row>
  </sheetData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张高杰</cp:lastModifiedBy>
  <dcterms:created xsi:type="dcterms:W3CDTF">2022-03-01T07:23:00Z</dcterms:created>
  <dcterms:modified xsi:type="dcterms:W3CDTF">2022-06-06T08:54:18Z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B4AAA5557D2A4582A0547C7369987C21</vt:lpwstr>
  </property>
  <property fmtid="{D5CDD505-2E9C-101B-9397-08002B2CF9AE}" pid="3" name="KSOProductBuildVer">
    <vt:lpwstr>2052-11.1.0.11744</vt:lpwstr>
  </property>
</Properties>
</file>